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.1" sheetId="29" r:id="rId1"/>
    <sheet name="1.2" sheetId="28" r:id="rId2"/>
    <sheet name="132" sheetId="27" r:id="rId3"/>
    <sheet name="2.1" sheetId="1" r:id="rId4"/>
    <sheet name="2.2 " sheetId="2" r:id="rId5"/>
    <sheet name="3.1" sheetId="25" r:id="rId6"/>
    <sheet name="3.2" sheetId="26" r:id="rId7"/>
    <sheet name="4.1.1.1" sheetId="3" r:id="rId8"/>
    <sheet name="4.1.2.1" sheetId="4" r:id="rId9"/>
    <sheet name="4.1.3.1.1" sheetId="5" r:id="rId10"/>
    <sheet name="4.1.3.2.1" sheetId="7" r:id="rId11"/>
    <sheet name="4.1.3.3" sheetId="8" r:id="rId12"/>
    <sheet name="4.1.3.4.1" sheetId="10" r:id="rId13"/>
    <sheet name="4.1.3.5" sheetId="11" r:id="rId14"/>
    <sheet name="4.1.3.6" sheetId="12" r:id="rId15"/>
    <sheet name="4.1.4.1" sheetId="13" r:id="rId16"/>
    <sheet name="4.1.4.2" sheetId="14" r:id="rId17"/>
    <sheet name="4.1.5" sheetId="15" r:id="rId18"/>
    <sheet name="4.1.6.1.1" sheetId="16" r:id="rId19"/>
    <sheet name="4.1.6.1.2" sheetId="17" r:id="rId20"/>
    <sheet name="4.2.1.1" sheetId="18" r:id="rId21"/>
    <sheet name="4.2.1.2" sheetId="19" r:id="rId22"/>
    <sheet name="4.2.1.3" sheetId="20" r:id="rId23"/>
    <sheet name="4.2.2.1" sheetId="21" r:id="rId24"/>
    <sheet name="4.2.2.2" sheetId="22" r:id="rId25"/>
    <sheet name="4.2.3.1" sheetId="23" r:id="rId26"/>
    <sheet name="4.2.4" sheetId="24" r:id="rId27"/>
  </sheets>
  <externalReferences>
    <externalReference r:id="rId28"/>
  </externalReferences>
  <definedNames>
    <definedName name="_xlnm._FilterDatabase" localSheetId="7" hidden="1">'4.1.1.1'!$A$6:$AD$115</definedName>
    <definedName name="_xlnm._FilterDatabase" localSheetId="8" hidden="1">'4.1.2.1'!$A$4:$I$109</definedName>
    <definedName name="_xlnm._FilterDatabase" localSheetId="9" hidden="1">'4.1.3.1.1'!$A$7:$J$112</definedName>
    <definedName name="_xlnm._FilterDatabase" localSheetId="10" hidden="1">'4.1.3.2.1'!$A$6:$H$111</definedName>
    <definedName name="_xlnm._FilterDatabase" localSheetId="11" hidden="1">'4.1.3.3'!$A$6:$H$111</definedName>
    <definedName name="_xlnm._FilterDatabase" localSheetId="12" hidden="1">'4.1.3.4.1'!$A$6:$D$111</definedName>
    <definedName name="_xlnm._FilterDatabase" localSheetId="13" hidden="1">'4.1.3.5'!$A$5:$D$110</definedName>
    <definedName name="_xlnm._FilterDatabase" localSheetId="14" hidden="1">'4.1.3.6'!$A$5:$E$110</definedName>
    <definedName name="_xlnm._FilterDatabase" localSheetId="17" hidden="1">'4.1.5'!$A$6:$E$111</definedName>
    <definedName name="_xlnm._FilterDatabase" localSheetId="18" hidden="1">'4.1.6.1.1'!$A$7:$G$112</definedName>
    <definedName name="_xlnm._FilterDatabase" localSheetId="19" hidden="1">'4.1.6.1.2'!$A$6:$E$111</definedName>
    <definedName name="_xlnm._FilterDatabase" localSheetId="25" hidden="1">'4.2.3.1'!$A$9:$K$114</definedName>
    <definedName name="_xlnm._FilterDatabase" localSheetId="26" hidden="1">'4.2.4'!$A$7:$E$112</definedName>
    <definedName name="aide">'[1]Textil-Urtab'!$A$229:$I$334</definedName>
    <definedName name="einwohner">'[1]Urtab Einwohner'!$A$1:$E$106</definedName>
    <definedName name="frequenz">'[1]Urtab Restabfallbehälter'!$A$1:$H$458</definedName>
    <definedName name="Kolping">'[1]Textil-Urtab'!$A$344:$I$449</definedName>
  </definedNames>
  <calcPr calcId="125725"/>
</workbook>
</file>

<file path=xl/calcChain.xml><?xml version="1.0" encoding="utf-8"?>
<calcChain xmlns="http://schemas.openxmlformats.org/spreadsheetml/2006/main">
  <c r="D113" i="24"/>
  <c r="C113"/>
  <c r="I114" i="23"/>
  <c r="G114"/>
  <c r="E114"/>
  <c r="C114"/>
  <c r="C26" i="18"/>
</calcChain>
</file>

<file path=xl/sharedStrings.xml><?xml version="1.0" encoding="utf-8"?>
<sst xmlns="http://schemas.openxmlformats.org/spreadsheetml/2006/main" count="5333" uniqueCount="422">
  <si>
    <t>Gemeinde</t>
  </si>
  <si>
    <t>Wohnbevölkerung</t>
  </si>
  <si>
    <t>Privathaushalte</t>
  </si>
  <si>
    <t>Bevölkerungsdichte</t>
  </si>
  <si>
    <t>Haushaltsgröße</t>
  </si>
  <si>
    <t>[1]</t>
  </si>
  <si>
    <t>[E/km²]</t>
  </si>
  <si>
    <t>[EP/P]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</si>
  <si>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</si>
  <si>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</si>
  <si>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</si>
  <si>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</si>
  <si>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</si>
  <si>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</si>
  <si>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</si>
  <si>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</si>
  <si>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</si>
  <si>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</si>
  <si>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Boevange-sur-Attert</t>
  </si>
  <si>
    <t>Boulaide</t>
  </si>
  <si>
    <t>Bourscheid</t>
  </si>
  <si>
    <t>Bous</t>
  </si>
  <si>
    <t>Cliärref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</si>
  <si>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</si>
  <si>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</si>
  <si>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</si>
  <si>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</si>
  <si>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</si>
  <si>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</si>
  <si>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</si>
  <si>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</si>
  <si>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</si>
  <si>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</si>
  <si>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</si>
  <si>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</si>
  <si>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</si>
  <si>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</si>
  <si>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</si>
  <si>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</si>
  <si>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</si>
  <si>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</si>
  <si>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</si>
  <si>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</si>
  <si>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</si>
  <si>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</si>
  <si>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Heffingen</t>
  </si>
  <si>
    <t>Hesperange</t>
  </si>
  <si>
    <t>Hobscheid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</si>
  <si>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</si>
  <si>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</si>
  <si>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</si>
  <si>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</si>
  <si>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</si>
  <si>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</si>
  <si>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</si>
  <si>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</si>
  <si>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</si>
  <si>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</si>
  <si>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</si>
  <si>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</si>
  <si>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</si>
  <si>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</si>
  <si>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</si>
  <si>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</si>
  <si>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</si>
  <si>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</si>
  <si>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</si>
  <si>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Mompach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</si>
  <si>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</si>
  <si>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</si>
  <si>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</si>
  <si>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</si>
  <si>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</si>
  <si>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</si>
  <si>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</si>
  <si>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</si>
  <si>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</si>
  <si>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</si>
  <si>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</t>
  </si>
  <si>
    <t>Reisdorf</t>
  </si>
  <si>
    <t>Remich</t>
  </si>
  <si>
    <t>Roeser</t>
  </si>
  <si>
    <t>Rosport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</si>
  <si>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</si>
  <si>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</si>
  <si>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</si>
  <si>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</si>
  <si>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</si>
  <si>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</si>
  <si>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</si>
  <si>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</si>
  <si>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Septfontaines</t>
  </si>
  <si>
    <t>Stadtbredimus</t>
  </si>
  <si>
    <t>Steinfort</t>
  </si>
  <si>
    <t>Steinsel</t>
  </si>
  <si>
    <t>Strassen</t>
  </si>
  <si>
    <t>Tandel</t>
  </si>
  <si>
    <t>Troisvierges</t>
  </si>
  <si>
    <t>Tuntange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</si>
  <si>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</si>
  <si>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</si>
  <si>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</si>
  <si>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</si>
  <si>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</si>
  <si>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</si>
  <si>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</si>
  <si>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</si>
  <si>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</si>
  <si>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</si>
  <si>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</si>
  <si>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</si>
  <si>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</si>
  <si>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</si>
  <si>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GDL</t>
  </si>
  <si>
    <t>SIDEC</t>
  </si>
  <si>
    <t>SIGRE</t>
  </si>
  <si>
    <t>SIDOR</t>
  </si>
  <si>
    <t xml:space="preserve"> </t>
  </si>
  <si>
    <t>2.1 Bevölkerungsstruktur - Absolute Verteilung</t>
  </si>
  <si>
    <t>[%]</t>
  </si>
  <si>
    <t>2.2 Bevölkerungsstruktur - Relative Verteilung</t>
  </si>
  <si>
    <t>Abfuhrfrequenz</t>
  </si>
  <si>
    <t>Abfuhrunternehmer</t>
  </si>
  <si>
    <t>[ltr./E.wo]</t>
  </si>
  <si>
    <t>[ltr./P.wo]</t>
  </si>
  <si>
    <t>Fa. Feidert</t>
  </si>
  <si>
    <t>Fa. Lamesch</t>
  </si>
  <si>
    <t xml:space="preserve"> 1)</t>
  </si>
  <si>
    <t>SICA</t>
  </si>
  <si>
    <t>Fa. Osch</t>
  </si>
  <si>
    <t xml:space="preserve"> 2)</t>
  </si>
  <si>
    <t>Fa. Lamesch/Osch</t>
  </si>
  <si>
    <t xml:space="preserve"> 3)</t>
  </si>
  <si>
    <t>Fa. Feidert/Lamesch/Osch</t>
  </si>
  <si>
    <t>Gesamtergebnis</t>
  </si>
  <si>
    <t xml:space="preserve"> 26/52</t>
  </si>
  <si>
    <t>1) Wöchentliche Abfuhr möglich.</t>
  </si>
  <si>
    <t>2) Im Ortsteil Dirbach Abfuhr von Abfalltüten durch Gemeindearbeiter.</t>
  </si>
  <si>
    <t>3) Bis zu 6 Abfuhren pro Woche möglich.</t>
  </si>
  <si>
    <t>4) Einwohner 2015, Privathaushalte 2011: STATEC.</t>
  </si>
  <si>
    <t>5) Vorhandensein eines Restmüllbehälter-Ident-/Verwiegesystems</t>
  </si>
  <si>
    <t>4.1.1.1 Restmüllentsorgungsstrukturen</t>
  </si>
  <si>
    <t>CED2</t>
  </si>
  <si>
    <t>Volumen</t>
  </si>
  <si>
    <t>Spezif. Restmüllbehälter-Volumenangebot 4)</t>
  </si>
  <si>
    <t>Frequenz [1/a]</t>
  </si>
  <si>
    <t>5) Identsystem</t>
  </si>
  <si>
    <t>Einsammlung u. Transport</t>
  </si>
  <si>
    <t>Abfuhrmodus</t>
  </si>
  <si>
    <t>Bereitstellungsform</t>
  </si>
  <si>
    <t>auf Abruf - feste Termine</t>
  </si>
  <si>
    <t>lose</t>
  </si>
  <si>
    <t>flächendeckend</t>
  </si>
  <si>
    <t>lose, in Bündeln</t>
  </si>
  <si>
    <t>lose, in Bündeln, in Säcken</t>
  </si>
  <si>
    <t>3)</t>
  </si>
  <si>
    <t>lose, in Säcken</t>
  </si>
  <si>
    <t>1)</t>
  </si>
  <si>
    <t>5)</t>
  </si>
  <si>
    <t>auf Abruf - kurzfristig</t>
  </si>
  <si>
    <t>lose oder in Bündelform</t>
  </si>
  <si>
    <t>4)</t>
  </si>
  <si>
    <t>2)</t>
  </si>
  <si>
    <t>CIGL-Roeserbann</t>
  </si>
  <si>
    <t>0) Eine Abfuhrfrequenz von „0“ bedeutet, dass die Abfuhr bei entsprechendem Bedarf erfolgt.</t>
  </si>
  <si>
    <t>1) Zusätzliche Abfuhr auf Abruf (kurzfristig) durch die Gemeinde.</t>
  </si>
  <si>
    <t>2) Zusätzliche Abfuhr auf Abruf (feste Termine) durch die Gemeinde (Mondorf-les-Bains, Pétange) oder CIGL-Rumelange (Kayl, Rumelange).</t>
  </si>
  <si>
    <t>3) Erfassung von Sperrmüll über die Recyclingparks in Junglinster , Bech-Kleinmacher und Wormeldange.</t>
  </si>
  <si>
    <t>4) Abfuhr von Mo-Fr. nach vorhergehender Anmeldung.</t>
  </si>
  <si>
    <t>5) Sperrmüllentsorgung erfolgt über die Sammelstelle in Gostingen.</t>
  </si>
  <si>
    <t>4.1.2.1 Sperrmüll - Abfuhrorganisation</t>
  </si>
  <si>
    <t>Einkomponententonne</t>
  </si>
  <si>
    <t>Systemlose Sammlung</t>
  </si>
  <si>
    <t>i.V.m. systemloser Sammlung</t>
  </si>
  <si>
    <t>Club des Jeunes</t>
  </si>
  <si>
    <t>Fa. Laubach</t>
  </si>
  <si>
    <t>CIGR Syrdahl</t>
  </si>
  <si>
    <t>Feidert/Lamesch/Osch</t>
  </si>
  <si>
    <t>Scouts - Pétange</t>
  </si>
  <si>
    <t>BC Mess</t>
  </si>
  <si>
    <t>CIGL Rumelange</t>
  </si>
  <si>
    <t>Fa. Hein</t>
  </si>
  <si>
    <t>CIGL Schifflange</t>
  </si>
  <si>
    <t>1) Einkomponententonne hauptsächlich für Gewerbebetriebe u. Mietshäuser, Abfuhrhäufigkeit bis 3 x pro Woche.</t>
  </si>
  <si>
    <t>2) Zusätzliche Abfuhr auf Abruf (feste Termine).</t>
  </si>
  <si>
    <t>3) Einkomponententonne nur für Mietshäuser.</t>
  </si>
  <si>
    <t>4.1.3.1.1 Papier/Karton - Abfuhrorganisation</t>
  </si>
  <si>
    <t>Einsammlung und Transport</t>
  </si>
  <si>
    <t>Abfuhr- frequenz     0)     [1/a]</t>
  </si>
  <si>
    <t>Abfuhr- frequenz   0)      [1/a]</t>
  </si>
  <si>
    <t>Einkompo-nententonne</t>
  </si>
  <si>
    <t>An mindestens ein Holsystem angeschlossene Einwohner</t>
  </si>
  <si>
    <t>CIGR Wiltz</t>
  </si>
  <si>
    <t>2) Abfuhrhäufigkeit: 12, 26 oder 52 Abfuhren pro Jahr.</t>
  </si>
  <si>
    <t>3) Einkomponententonne hauptsächlich für Gewerbebetriebe u. Mietshäuser.</t>
  </si>
  <si>
    <t>4) Zusätzliche Sammlung durch CIGL Rumelange auf Abruf- feste Termine (26/a).</t>
  </si>
  <si>
    <t>4.1.3.2.1 Hohlglas - Abfuhrorganisation</t>
  </si>
  <si>
    <t>Abfuhr- frequenz   0)                 [1/a]</t>
  </si>
  <si>
    <t>An mindestens ein Holsystem angeschlos-sene Einwohner</t>
  </si>
  <si>
    <t>Aide aux Enfants Handicapés</t>
  </si>
  <si>
    <t>Kolping</t>
  </si>
  <si>
    <t>Feuerwehr Consdorf</t>
  </si>
  <si>
    <t>Feuerwehr Goesdorf</t>
  </si>
  <si>
    <t>Scouts - Mamer</t>
  </si>
  <si>
    <t>Feuerwehr Mertzig</t>
  </si>
  <si>
    <t>Scouts - Roeser</t>
  </si>
  <si>
    <t>1) Träger: Aide aux Enfants Handicapés</t>
  </si>
  <si>
    <t>2) Träger: Kolping</t>
  </si>
  <si>
    <t>3) Im Jahr 2015 wurde vom SICA in den angeschlossenen Gemeinden eine eigene Textilsammlung durchgeführt, mit telefonischer Anmeldung, Abfuhrfrequenz 52/a.</t>
  </si>
  <si>
    <t>Einsammlung und Transport   1)</t>
  </si>
  <si>
    <t>Abfuhr- frequenz         [1/a]</t>
  </si>
  <si>
    <t>Einsammlung und Transport     2)</t>
  </si>
  <si>
    <t>4.1.3.3 Bekleidung/Textilien</t>
  </si>
  <si>
    <t>Angeschlossene Gemeinden</t>
  </si>
  <si>
    <t>Angeschlos-sene Einwohner</t>
  </si>
  <si>
    <t>Einsammlung
u. Transport</t>
  </si>
  <si>
    <t>Abfuhrfrequenz
0)</t>
  </si>
  <si>
    <t>Fers et Métaux Industriels Scheer Claude Sàrl</t>
  </si>
  <si>
    <t>Fanfare Folschette</t>
  </si>
  <si>
    <t>4.1.3.4.1 Metalle - Abfuhrorganisation</t>
  </si>
  <si>
    <t>Abfuhr- frequenz  0)     [1/a]</t>
  </si>
  <si>
    <t xml:space="preserve">Angeschlossene Einwohner           </t>
  </si>
  <si>
    <t>4.1.3.5 Bauschutt</t>
  </si>
  <si>
    <t>Abfuhr- frequenz    [1/a]</t>
  </si>
  <si>
    <t>1) Die PMG-Sammlung in der Gemeinde Schifflange wird nicht über VALORLUX abgewickelt.</t>
  </si>
  <si>
    <t>4.1.3.6 PMG-Verpackungen (Plasikflaschen u. –flakons, Metallverpackungen u. Getränkekartons)</t>
  </si>
  <si>
    <t>Angeschlossene Einwohner</t>
  </si>
  <si>
    <t>Oeko-Service-Luxembourg</t>
  </si>
  <si>
    <t>Abfuhrfrequenz                      [1/a]</t>
  </si>
  <si>
    <t>4.1.4.1 Superdreckskëscht® fir Biirger</t>
  </si>
  <si>
    <t>1) Neben der flächendeckenden Abfuhr, die zweimal im Jahr stattfindet, wird auch noch eine kurzfristige Abfuhr auf Abruf angeboten.</t>
  </si>
  <si>
    <t>4.1.4.2 Kühlgeräte</t>
  </si>
  <si>
    <t>Abfuhr- frequenz   0)          [1/a]</t>
  </si>
  <si>
    <t>1) Es wird eine zusätzliche Holsammlung auf "Abruf - kurzfristig" angeboten.</t>
  </si>
  <si>
    <t>4.1.5 Elektro-/Elektronikschrott</t>
  </si>
  <si>
    <t>Abfuhr- frequenz        [1/a]</t>
  </si>
  <si>
    <t>K.A.</t>
  </si>
  <si>
    <t>Service d'Hygiene Luxembourg</t>
  </si>
  <si>
    <t xml:space="preserve">Fa. Hein </t>
  </si>
  <si>
    <t>Vallée de l'Ernz    1)</t>
  </si>
  <si>
    <t>1) Neben der regulären Sammlung werden in Ausnahmefällen auch noch Container aufgestellt, in die Einwohner</t>
  </si>
  <si>
    <t>Grünschnitt abgeben können, oder auch in Ausnahmefällen der Grünschnitt abgeholt und über diese Container entsorgt wird.</t>
  </si>
  <si>
    <t>4.1.6.1.1 Grünschnitt</t>
  </si>
  <si>
    <t>Abfuhr- frequenz   [1/a]</t>
  </si>
  <si>
    <t>Abfuhr- frequenz  0)         [1/a]</t>
  </si>
  <si>
    <t>8)</t>
  </si>
  <si>
    <t>7)</t>
  </si>
  <si>
    <t>6)</t>
  </si>
  <si>
    <t>1) Wöchentliche Abfuhr von April bis November, 14-tägliche Abfuhr von Dezember bis März.</t>
  </si>
  <si>
    <t>2) Wöchentliche Abfuhr vom 15. März bis 15. November, sonst 14-täglich.</t>
  </si>
  <si>
    <t>3) Wöchentliche Abfuhr von April bis Oktober, 14-tägliche Abfuhr von November bis März.</t>
  </si>
  <si>
    <t>4) November bis März 14-tägliche Abfuhr, sonst wöchentlich.</t>
  </si>
  <si>
    <t>5) Wöchentliche Abfuhr von Mai bis Oktober, 14-tägliche Abfuhr von November bis April.</t>
  </si>
  <si>
    <t>6) Wöchentliche Abfuhr von März bis Oktober, 14-tägliche Abfuhr von November bis Februar.</t>
  </si>
  <si>
    <t>7) Im Sommer wöchentliche und im Winter 14-tägliche Abfuhr.</t>
  </si>
  <si>
    <t>8) Pilotprojekt.</t>
  </si>
  <si>
    <t>4.1.6.1.2 Bioabfall</t>
  </si>
  <si>
    <t>Abfuhrfrequenz       [1{a]</t>
  </si>
  <si>
    <t>Bezeichnung</t>
  </si>
  <si>
    <t>Fläche</t>
  </si>
  <si>
    <t>[km²]</t>
  </si>
  <si>
    <t>Fridhaff</t>
  </si>
  <si>
    <t>(SIDEC)</t>
  </si>
  <si>
    <t>(STEP)</t>
  </si>
  <si>
    <t>(CCN)</t>
  </si>
  <si>
    <t>(SICA)</t>
  </si>
  <si>
    <t>Lentzweiler</t>
  </si>
  <si>
    <t>Bech-Kleinmacher</t>
  </si>
  <si>
    <t>(Fa. Hein)</t>
  </si>
  <si>
    <t>(SIVEC)</t>
  </si>
  <si>
    <t>Munsbach</t>
  </si>
  <si>
    <t>1) Betreiber: Gemeinde</t>
  </si>
  <si>
    <t>2) Betreiber: Cofely Services sa</t>
  </si>
  <si>
    <t>4.2.1.1 Recyclingparks - Standorte (Detailbetrachtung)</t>
  </si>
  <si>
    <t>Standort</t>
  </si>
  <si>
    <t>Gemeinden</t>
  </si>
  <si>
    <t>1) Die Bürger im SIDEC können jeden Recyclingpark innerhalb des SIDEC nutzen.</t>
  </si>
  <si>
    <t>2) Die Bürger im STEP können jeden Recyclingpark innerhalb des STEP nutzen.</t>
  </si>
  <si>
    <t>4.2.1.2 Recyclingparks - Standorte (Synopse)</t>
  </si>
  <si>
    <t>Bech-
Kleinmacher</t>
  </si>
  <si>
    <t>Papier, Karton</t>
  </si>
  <si>
    <t>Kartonagen</t>
  </si>
  <si>
    <t>Papier</t>
  </si>
  <si>
    <t>Tageszeitungen</t>
  </si>
  <si>
    <t>Glas</t>
  </si>
  <si>
    <t>Farbgemischtes Hohlglas</t>
  </si>
  <si>
    <t>Flachglas</t>
  </si>
  <si>
    <t>Metalle</t>
  </si>
  <si>
    <t>Fe/NE-Schrott</t>
  </si>
  <si>
    <t>Kabelabfälle</t>
  </si>
  <si>
    <t>Aluminiumverpackungen</t>
  </si>
  <si>
    <t>Konservendosen</t>
  </si>
  <si>
    <t>Metallverschlüsse</t>
  </si>
  <si>
    <t>Kunststoffe</t>
  </si>
  <si>
    <t>PE-Folien</t>
  </si>
  <si>
    <t>PE-HD-Folien</t>
  </si>
  <si>
    <t>PE-LD-Folien</t>
  </si>
  <si>
    <t>PP-Folien</t>
  </si>
  <si>
    <t>PET-Flaschen</t>
  </si>
  <si>
    <t>PE-HD-Behälter</t>
  </si>
  <si>
    <t>PP-Behälter</t>
  </si>
  <si>
    <t>PS-Behältnisse</t>
  </si>
  <si>
    <t>Styropor ®</t>
  </si>
  <si>
    <t>Styroporchips</t>
  </si>
  <si>
    <t>Styrodur ®</t>
  </si>
  <si>
    <t>Sonstige Verpackungen</t>
  </si>
  <si>
    <t>Getränkekartons</t>
  </si>
  <si>
    <t>Bauschutt u. Erdaushub</t>
  </si>
  <si>
    <t>Bauschutt</t>
  </si>
  <si>
    <t>Erdaushub</t>
  </si>
  <si>
    <t>Reifen und andere Gummiprodukte</t>
  </si>
  <si>
    <t>Bekleidung, Textilien</t>
  </si>
  <si>
    <t>Schuhe</t>
  </si>
  <si>
    <t>Pflanzenabfälle</t>
  </si>
  <si>
    <t>Holz</t>
  </si>
  <si>
    <t>gemischt</t>
  </si>
  <si>
    <t>behandelt</t>
  </si>
  <si>
    <t>unbehandelt</t>
  </si>
  <si>
    <t>Kork</t>
  </si>
  <si>
    <t>Kühlgeräte</t>
  </si>
  <si>
    <t>Elektro-/Elektronikschrott</t>
  </si>
  <si>
    <t>Bildschirme, Fernseher</t>
  </si>
  <si>
    <t>EDV-Geräte</t>
  </si>
  <si>
    <t>Problemstoffe</t>
  </si>
  <si>
    <t>Stoffpalette SDK fir Biirger</t>
  </si>
  <si>
    <t>Altöl</t>
  </si>
  <si>
    <t>Batterien</t>
  </si>
  <si>
    <t>Glaswolle</t>
  </si>
  <si>
    <t>Pflanzenöl/Pflanzenfett</t>
  </si>
  <si>
    <t>Sperrmüll</t>
  </si>
  <si>
    <t>Matratzen</t>
  </si>
  <si>
    <t>Hausmüll</t>
  </si>
  <si>
    <t>Second-hand-Waren</t>
  </si>
  <si>
    <t>4.2.1.3 Recyclingparks - Stoffannahmepalette</t>
  </si>
  <si>
    <t>Spektrum</t>
  </si>
  <si>
    <t>200139</t>
  </si>
  <si>
    <t xml:space="preserve">   -</t>
  </si>
  <si>
    <t xml:space="preserve"> - </t>
  </si>
  <si>
    <t>CED2 von "Problemstoffe allgemein"</t>
  </si>
  <si>
    <t>Dämmamterial</t>
  </si>
  <si>
    <t>Einwohner</t>
  </si>
  <si>
    <t>4.2.2.1 Sammelstellen - Standorte</t>
  </si>
  <si>
    <t>Esch-sur-Alzette            1)</t>
  </si>
  <si>
    <t>Ettelbruck                        2)</t>
  </si>
  <si>
    <t>Flaxweiler                        3)</t>
  </si>
  <si>
    <t>Flaxweiler - SIGRE         4)</t>
  </si>
  <si>
    <t>Rosport                        5)</t>
  </si>
  <si>
    <t>Schifflange                  6)</t>
  </si>
  <si>
    <t>Hohlglas</t>
  </si>
  <si>
    <t>Problemstoffe, allgemein</t>
  </si>
  <si>
    <t>Neonlampen</t>
  </si>
  <si>
    <t>1) Sammelstelle für Gewerbebetriebe, Kunststoffe nur Plastikfolien.</t>
  </si>
  <si>
    <t>2) Sammelstelle Ettelbruck, Deich wird von den Gemeinden Ettelbruck und Schieren genutzt.</t>
  </si>
  <si>
    <t>3) Sammelstelle in Gostingen wird von den Gemeinden Flaxweiler und Lenningen genutzt.</t>
  </si>
  <si>
    <t>4) Interkommunale Sammelstelle des Syndikats SIGRE.</t>
  </si>
  <si>
    <t>5) Sammelstelle Rosport, „ Parking op Keepelt" wird von den Gemeinden Mompach und Rosport genutzt.</t>
  </si>
  <si>
    <t>6) Recycling-Service Schifflange, CIGL-Schifflange (Arbeitsloseninitiative) holt Wertstoffe auf Anfrage ab und bringt diese zum SIVEC-Recyclingcenter.</t>
  </si>
  <si>
    <t>4.2.2.2 Sammelstellen - Stoffannahmepalette</t>
  </si>
  <si>
    <t>CED2-Codes am Ende, auf der rechten Seite der Tabelle</t>
  </si>
  <si>
    <t>Papier/Karton</t>
  </si>
  <si>
    <t>Mischpapier</t>
  </si>
  <si>
    <t>Gemischte Altmetalle</t>
  </si>
  <si>
    <t>Inerte Stoffe</t>
  </si>
  <si>
    <t>Gemischter Bauschutt, Beton</t>
  </si>
  <si>
    <t>Mischkunststoffe</t>
  </si>
  <si>
    <t>Reifen andere Gummiprodukte</t>
  </si>
  <si>
    <t>Elekto-/Elektronikschrott</t>
  </si>
  <si>
    <t>Bleiakkumulatoren</t>
  </si>
  <si>
    <t>Bekleidung</t>
  </si>
  <si>
    <t>[E/Cont.]</t>
  </si>
  <si>
    <t>Bemerkung: Container in Recyclingparks und Sammelstellen sind hier nicht berücksichtigt.</t>
  </si>
  <si>
    <t>1) Valorlux hat an vier Supermärkten Wertstoffinseln (RE-Box) aufgestellt, um Kunststoffverpackungen (Becher, Folien und Schalen/Blister) zu erfassen. In 2015</t>
  </si>
  <si>
    <t>wurden zusätzlich noch Textilien über diese Wertstoffinseln erfasst.</t>
  </si>
  <si>
    <t>4.2.3.1 Container - Standorte</t>
  </si>
  <si>
    <t>Anzahl</t>
  </si>
  <si>
    <t>Cont.-dichte</t>
  </si>
  <si>
    <t>Gem.</t>
  </si>
  <si>
    <t>Einw.</t>
  </si>
  <si>
    <t>Sammelstelle</t>
  </si>
  <si>
    <t>Verweildauer</t>
  </si>
  <si>
    <t>[1/a]</t>
  </si>
  <si>
    <t>[d]</t>
  </si>
  <si>
    <t>1) Bringsammlung wurde durch eine Holsammlung ersetzt.</t>
  </si>
  <si>
    <t>2) Zusätzlich zur Bringsammlung, werden auch Holsammlungen durchgeführt.</t>
  </si>
  <si>
    <t>3) Die Erfassung der Problemstoffe erfolgt ausschließlich über den Recyclingpark.</t>
  </si>
  <si>
    <t>4.2.4 Superdreckskëscht® fir Biirger (mobiler Container)</t>
  </si>
  <si>
    <t>Anzahl Sammlungen</t>
  </si>
  <si>
    <t>Einfamilienhäuser</t>
  </si>
  <si>
    <t>Sonstige Gebäude mit Wohnraum</t>
  </si>
  <si>
    <t>Andere Gebäude</t>
  </si>
  <si>
    <t>Erpeldange</t>
  </si>
  <si>
    <t>3.1 Gebäudestruktur - Absolute Verteilung</t>
  </si>
  <si>
    <t>Quelle: STATEC - 2011</t>
  </si>
  <si>
    <t>Gebäude, gesamt</t>
  </si>
  <si>
    <t>Mehrfamilienhäuser</t>
  </si>
  <si>
    <t>Landwirtschaftliche Gebäude</t>
  </si>
  <si>
    <t>3.2 Gebäudestruktur - Relative Verteilung</t>
  </si>
  <si>
    <t>MINETT</t>
  </si>
  <si>
    <t>SIAS</t>
  </si>
  <si>
    <t>SIVEC</t>
  </si>
  <si>
    <t>STEP</t>
  </si>
  <si>
    <t>SYCOSAL</t>
  </si>
  <si>
    <t xml:space="preserve">Quelle/Datengrundlage: Répertoire publié par le Ministère de l'Intérieur: Les syndicats de communes </t>
  </si>
  <si>
    <t>1.3.2 Gemeinden nach Syndikaten</t>
  </si>
  <si>
    <t>Distrikt</t>
  </si>
  <si>
    <t>Kanton</t>
  </si>
  <si>
    <t>Clervaux</t>
  </si>
  <si>
    <t>Capellen</t>
  </si>
  <si>
    <t>Esch</t>
  </si>
  <si>
    <t xml:space="preserve">5) Die Gemeinde Wiltz entstand durch die Fusion der Gemeinden Eschweiler und Wiltz zum 1. Januar 2015. </t>
  </si>
  <si>
    <t xml:space="preserve">1) Die Gemeinde Cliärref entstand durch die Fusion der Gemeinden Clervaux, Heinerscheid und Neunhausen zum 1. Januar 2012. </t>
  </si>
  <si>
    <t xml:space="preserve">2) Die Gemeinde Parc Hosingen entstand durch die Fusion der Gemeinden Consthum, Hoscheid und Hosingen zum 1. Januar 2012. </t>
  </si>
  <si>
    <t xml:space="preserve">3) Die Gemeinde Vallée de l'Ernz entstand durch die Fusion der Gemeinden Ermsdorf und Medernach zum 1. Januar 2012. </t>
  </si>
  <si>
    <t xml:space="preserve">4) Die Gemeinde Esch-sur-Sûre entstand durch die Fusion der Gemeinden Esch-sur-Sûre, Heiderscheid und Neunhausen zum 1. Januar 2012. </t>
  </si>
  <si>
    <t xml:space="preserve">6) Die Gemeinde Schengen entstand durch die Fusion der Gemeinden Burmerange, Schengen und Wellenstein zum 1. Januar 2012. </t>
  </si>
  <si>
    <t xml:space="preserve">7) Die Gemeinde Käerjeng entstand durch die Fusion der Gemeinden Bascharage und Clemency zum 1. Januar 2012. </t>
  </si>
  <si>
    <t>1.2 Gemeinden nach Distrikten und Kantonen</t>
  </si>
  <si>
    <t>Fläche [km²]</t>
  </si>
  <si>
    <t>(1.157,24 km²)</t>
  </si>
  <si>
    <t>(524,78 km²)</t>
  </si>
  <si>
    <t>(904,34 km²)</t>
  </si>
  <si>
    <t>1.1. Kantone nach Distrikten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</si>
</sst>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861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 applyAlignment="1">
      <alignment horizontal="left" textRotation="90"/>
    </xf>
    <xf numFmtId="4" fontId="1" fillId="0" borderId="1" xfId="0" applyNumberFormat="1" applyFont="1" applyBorder="1" applyAlignment="1">
      <alignment horizontal="left" textRotation="90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left"/>
    </xf>
    <xf numFmtId="4" fontId="0" fillId="0" borderId="0" xfId="0" applyNumberFormat="1"/>
    <xf numFmtId="3" fontId="0" fillId="0" borderId="0" xfId="0" applyNumberFormat="1"/>
    <xf numFmtId="0" fontId="0" fillId="0" borderId="45" xfId="0" applyBorder="1"/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164" fontId="0" fillId="0" borderId="0" xfId="0" applyNumberFormat="1"/>
    <xf numFmtId="3" fontId="0" fillId="0" borderId="11" xfId="0" applyNumberFormat="1" applyBorder="1"/>
    <xf numFmtId="164" fontId="0" fillId="0" borderId="1" xfId="0" applyNumberFormat="1" applyBorder="1"/>
    <xf numFmtId="0" fontId="1" fillId="0" borderId="0" xfId="0" applyFont="1"/>
    <xf numFmtId="0" fontId="0" fillId="0" borderId="0" xfId="0" applyFont="1"/>
    <xf numFmtId="0" fontId="4" fillId="0" borderId="0" xfId="3" applyFont="1"/>
    <xf numFmtId="0" fontId="0" fillId="0" borderId="7" xfId="0" applyBorder="1"/>
    <xf numFmtId="164" fontId="1" fillId="0" borderId="5" xfId="0" applyNumberFormat="1" applyFont="1" applyBorder="1" applyAlignment="1">
      <alignment horizontal="centerContinuous" wrapText="1"/>
    </xf>
    <xf numFmtId="164" fontId="1" fillId="0" borderId="7" xfId="0" applyNumberFormat="1" applyFont="1" applyBorder="1" applyAlignment="1">
      <alignment horizontal="centerContinuous" wrapText="1"/>
    </xf>
    <xf numFmtId="3" fontId="1" fillId="0" borderId="20" xfId="0" applyNumberFormat="1" applyFont="1" applyBorder="1"/>
    <xf numFmtId="0" fontId="1" fillId="0" borderId="0" xfId="0" applyFont="1"/>
    <xf numFmtId="3" fontId="1" fillId="0" borderId="16" xfId="0" applyNumberFormat="1" applyFont="1" applyBorder="1"/>
    <xf numFmtId="164" fontId="1" fillId="0" borderId="17" xfId="0" applyNumberFormat="1" applyFont="1" applyBorder="1"/>
    <xf numFmtId="0" fontId="1" fillId="0" borderId="5" xfId="0" applyFont="1" applyBorder="1"/>
    <xf numFmtId="0" fontId="1" fillId="0" borderId="33" xfId="0" applyFont="1" applyBorder="1"/>
    <xf numFmtId="3" fontId="1" fillId="0" borderId="29" xfId="0" applyNumberFormat="1" applyFont="1" applyBorder="1"/>
    <xf numFmtId="3" fontId="1" fillId="0" borderId="17" xfId="0" applyNumberFormat="1" applyFont="1" applyBorder="1"/>
    <xf numFmtId="0" fontId="1" fillId="0" borderId="27" xfId="0" applyFont="1" applyBorder="1"/>
    <xf numFmtId="164" fontId="1" fillId="0" borderId="29" xfId="0" applyNumberFormat="1" applyFont="1" applyBorder="1"/>
    <xf numFmtId="0" fontId="0" fillId="0" borderId="8" xfId="0" applyBorder="1"/>
    <xf numFmtId="0" fontId="0" fillId="0" borderId="1" xfId="0" applyBorder="1"/>
    <xf numFmtId="0" fontId="0" fillId="0" borderId="12" xfId="0" applyBorder="1"/>
    <xf numFmtId="0" fontId="1" fillId="0" borderId="14" xfId="0" applyFont="1" applyBorder="1"/>
    <xf numFmtId="0" fontId="1" fillId="0" borderId="29" xfId="0" applyFont="1" applyBorder="1"/>
    <xf numFmtId="0" fontId="1" fillId="0" borderId="16" xfId="0" applyFont="1" applyBorder="1"/>
    <xf numFmtId="0" fontId="0" fillId="0" borderId="4" xfId="0" applyBorder="1"/>
    <xf numFmtId="0" fontId="0" fillId="0" borderId="2" xfId="0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26" xfId="0" applyNumberFormat="1" applyBorder="1"/>
    <xf numFmtId="0" fontId="0" fillId="0" borderId="0" xfId="0" applyFill="1"/>
    <xf numFmtId="0" fontId="0" fillId="0" borderId="37" xfId="0" applyBorder="1"/>
    <xf numFmtId="0" fontId="0" fillId="0" borderId="25" xfId="0" applyBorder="1"/>
    <xf numFmtId="0" fontId="0" fillId="0" borderId="35" xfId="0" applyBorder="1"/>
    <xf numFmtId="0" fontId="0" fillId="0" borderId="11" xfId="0" applyBorder="1"/>
    <xf numFmtId="3" fontId="0" fillId="0" borderId="2" xfId="0" applyNumberFormat="1" applyBorder="1"/>
    <xf numFmtId="0" fontId="0" fillId="0" borderId="36" xfId="0" applyBorder="1"/>
    <xf numFmtId="0" fontId="0" fillId="0" borderId="13" xfId="0" applyBorder="1"/>
    <xf numFmtId="0" fontId="0" fillId="0" borderId="6" xfId="0" applyBorder="1"/>
    <xf numFmtId="3" fontId="0" fillId="0" borderId="28" xfId="0" applyNumberFormat="1" applyBorder="1"/>
    <xf numFmtId="3" fontId="0" fillId="0" borderId="21" xfId="0" applyNumberFormat="1" applyBorder="1"/>
    <xf numFmtId="0" fontId="1" fillId="0" borderId="15" xfId="0" applyFont="1" applyBorder="1"/>
    <xf numFmtId="0" fontId="1" fillId="0" borderId="17" xfId="0" applyFont="1" applyBorder="1"/>
    <xf numFmtId="0" fontId="0" fillId="0" borderId="44" xfId="0" applyBorder="1"/>
    <xf numFmtId="0" fontId="0" fillId="0" borderId="3" xfId="0" applyBorder="1"/>
    <xf numFmtId="3" fontId="0" fillId="0" borderId="30" xfId="0" applyNumberFormat="1" applyBorder="1"/>
    <xf numFmtId="0" fontId="1" fillId="0" borderId="0" xfId="0" applyFont="1" applyFill="1"/>
    <xf numFmtId="0" fontId="0" fillId="0" borderId="47" xfId="0" applyBorder="1"/>
    <xf numFmtId="3" fontId="0" fillId="0" borderId="24" xfId="0" applyNumberFormat="1" applyBorder="1"/>
    <xf numFmtId="164" fontId="0" fillId="0" borderId="12" xfId="0" applyNumberFormat="1" applyBorder="1"/>
    <xf numFmtId="3" fontId="0" fillId="0" borderId="13" xfId="0" applyNumberFormat="1" applyBorder="1"/>
    <xf numFmtId="0" fontId="0" fillId="0" borderId="43" xfId="0" applyBorder="1"/>
    <xf numFmtId="3" fontId="0" fillId="0" borderId="25" xfId="0" applyNumberFormat="1" applyBorder="1"/>
    <xf numFmtId="164" fontId="0" fillId="0" borderId="8" xfId="0" applyNumberFormat="1" applyBorder="1"/>
    <xf numFmtId="0" fontId="0" fillId="0" borderId="46" xfId="0" applyBorder="1"/>
    <xf numFmtId="3" fontId="0" fillId="0" borderId="26" xfId="0" applyNumberFormat="1" applyFont="1" applyFill="1" applyBorder="1"/>
    <xf numFmtId="3" fontId="0" fillId="0" borderId="31" xfId="0" applyNumberFormat="1" applyBorder="1"/>
    <xf numFmtId="0" fontId="0" fillId="0" borderId="26" xfId="0" applyBorder="1"/>
    <xf numFmtId="164" fontId="0" fillId="0" borderId="26" xfId="0" applyNumberFormat="1" applyBorder="1"/>
    <xf numFmtId="3" fontId="0" fillId="0" borderId="4" xfId="0" applyNumberFormat="1" applyBorder="1"/>
    <xf numFmtId="3" fontId="0" fillId="0" borderId="20" xfId="0" applyNumberFormat="1" applyBorder="1"/>
    <xf numFmtId="164" fontId="0" fillId="0" borderId="16" xfId="0" applyNumberFormat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4" fillId="0" borderId="0" xfId="3" applyFont="1"/>
    <xf numFmtId="3" fontId="0" fillId="0" borderId="0" xfId="0" applyNumberFormat="1"/>
    <xf numFmtId="0" fontId="0" fillId="0" borderId="1" xfId="0" applyFill="1" applyBorder="1"/>
    <xf numFmtId="0" fontId="0" fillId="0" borderId="11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24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37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25" xfId="0" applyFill="1" applyBorder="1"/>
    <xf numFmtId="0" fontId="1" fillId="0" borderId="14" xfId="0" applyFont="1" applyFill="1" applyBorder="1"/>
    <xf numFmtId="0" fontId="1" fillId="0" borderId="20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3" fontId="0" fillId="0" borderId="9" xfId="0" applyNumberFormat="1" applyBorder="1"/>
    <xf numFmtId="3" fontId="0" fillId="0" borderId="10" xfId="0" applyNumberFormat="1" applyBorder="1"/>
    <xf numFmtId="0" fontId="1" fillId="0" borderId="0" xfId="0" applyFont="1"/>
    <xf numFmtId="0" fontId="4" fillId="0" borderId="0" xfId="3" applyFont="1"/>
    <xf numFmtId="0" fontId="0" fillId="0" borderId="0" xfId="0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2" xfId="0" applyBorder="1"/>
    <xf numFmtId="0" fontId="0" fillId="0" borderId="24" xfId="0" applyBorder="1"/>
    <xf numFmtId="0" fontId="0" fillId="0" borderId="32" xfId="0" applyBorder="1"/>
    <xf numFmtId="3" fontId="0" fillId="0" borderId="1" xfId="0" applyNumberFormat="1" applyBorder="1"/>
    <xf numFmtId="3" fontId="0" fillId="0" borderId="12" xfId="0" applyNumberFormat="1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0" fillId="0" borderId="42" xfId="0" applyBorder="1"/>
    <xf numFmtId="0" fontId="0" fillId="0" borderId="39" xfId="0" applyBorder="1"/>
    <xf numFmtId="0" fontId="0" fillId="0" borderId="41" xfId="0" applyBorder="1"/>
    <xf numFmtId="0" fontId="0" fillId="0" borderId="0" xfId="0"/>
    <xf numFmtId="0" fontId="0" fillId="0" borderId="9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4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3" fontId="0" fillId="0" borderId="0" xfId="0" applyNumberFormat="1"/>
    <xf numFmtId="0" fontId="0" fillId="0" borderId="23" xfId="0" applyBorder="1"/>
    <xf numFmtId="3" fontId="0" fillId="0" borderId="1" xfId="0" applyNumberFormat="1" applyBorder="1"/>
    <xf numFmtId="3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0" fillId="0" borderId="34" xfId="0" applyBorder="1" applyAlignment="1">
      <alignment wrapText="1"/>
    </xf>
    <xf numFmtId="3" fontId="0" fillId="0" borderId="12" xfId="0" applyNumberFormat="1" applyFill="1" applyBorder="1"/>
    <xf numFmtId="3" fontId="0" fillId="0" borderId="9" xfId="0" applyNumberFormat="1" applyFill="1" applyBorder="1"/>
    <xf numFmtId="3" fontId="0" fillId="0" borderId="11" xfId="0" applyNumberFormat="1" applyFill="1" applyBorder="1"/>
    <xf numFmtId="3" fontId="0" fillId="0" borderId="10" xfId="0" applyNumberFormat="1" applyFill="1" applyBorder="1"/>
    <xf numFmtId="0" fontId="1" fillId="0" borderId="0" xfId="0" applyFont="1"/>
    <xf numFmtId="0" fontId="4" fillId="0" borderId="0" xfId="3" applyFont="1"/>
    <xf numFmtId="0" fontId="0" fillId="0" borderId="0" xfId="0"/>
    <xf numFmtId="0" fontId="1" fillId="0" borderId="18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6" xfId="0" applyFont="1" applyBorder="1" applyAlignment="1">
      <alignment wrapText="1"/>
    </xf>
    <xf numFmtId="3" fontId="0" fillId="0" borderId="1" xfId="0" applyNumberFormat="1" applyFill="1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3" fontId="0" fillId="0" borderId="13" xfId="0" applyNumberFormat="1" applyFill="1" applyBorder="1"/>
    <xf numFmtId="0" fontId="0" fillId="0" borderId="49" xfId="0" applyBorder="1"/>
    <xf numFmtId="3" fontId="0" fillId="0" borderId="32" xfId="0" applyNumberFormat="1" applyFill="1" applyBorder="1"/>
    <xf numFmtId="3" fontId="0" fillId="0" borderId="2" xfId="0" applyNumberFormat="1" applyFill="1" applyBorder="1"/>
    <xf numFmtId="3" fontId="0" fillId="0" borderId="2" xfId="0" applyNumberFormat="1" applyFill="1" applyBorder="1" applyAlignment="1"/>
    <xf numFmtId="3" fontId="0" fillId="0" borderId="24" xfId="0" applyNumberFormat="1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48" xfId="0" applyFont="1" applyBorder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0" xfId="0" applyFont="1"/>
    <xf numFmtId="0" fontId="0" fillId="0" borderId="9" xfId="0" applyFont="1" applyBorder="1" applyAlignment="1">
      <alignment wrapText="1"/>
    </xf>
    <xf numFmtId="0" fontId="0" fillId="0" borderId="2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0" borderId="1" xfId="0" applyNumberFormat="1" applyBorder="1"/>
    <xf numFmtId="3" fontId="0" fillId="0" borderId="12" xfId="0" applyNumberFormat="1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0" fillId="0" borderId="42" xfId="0" applyBorder="1"/>
    <xf numFmtId="164" fontId="0" fillId="0" borderId="11" xfId="0" applyNumberFormat="1" applyBorder="1"/>
    <xf numFmtId="0" fontId="0" fillId="0" borderId="39" xfId="0" applyBorder="1"/>
    <xf numFmtId="0" fontId="0" fillId="0" borderId="41" xfId="0" applyBorder="1"/>
    <xf numFmtId="164" fontId="0" fillId="0" borderId="13" xfId="0" applyNumberFormat="1" applyBorder="1"/>
    <xf numFmtId="164" fontId="0" fillId="0" borderId="10" xfId="0" applyNumberFormat="1" applyBorder="1"/>
    <xf numFmtId="0" fontId="0" fillId="0" borderId="0" xfId="0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/>
    <xf numFmtId="0" fontId="4" fillId="0" borderId="0" xfId="3" applyFont="1"/>
    <xf numFmtId="0" fontId="1" fillId="0" borderId="5" xfId="0" applyFont="1" applyBorder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0" fillId="0" borderId="13" xfId="0" applyBorder="1"/>
    <xf numFmtId="0" fontId="0" fillId="0" borderId="10" xfId="0" applyBorder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1" xfId="0" applyBorder="1"/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24" xfId="0" applyBorder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3" fontId="0" fillId="0" borderId="0" xfId="0" applyNumberFormat="1" applyFill="1"/>
    <xf numFmtId="0" fontId="1" fillId="0" borderId="9" xfId="0" applyFont="1" applyBorder="1" applyAlignment="1">
      <alignment wrapText="1"/>
    </xf>
    <xf numFmtId="0" fontId="0" fillId="0" borderId="57" xfId="0" applyBorder="1"/>
    <xf numFmtId="0" fontId="0" fillId="0" borderId="62" xfId="0" applyBorder="1"/>
    <xf numFmtId="3" fontId="0" fillId="0" borderId="8" xfId="0" applyNumberFormat="1" applyFill="1" applyBorder="1"/>
    <xf numFmtId="3" fontId="0" fillId="0" borderId="25" xfId="0" applyNumberFormat="1" applyFill="1" applyBorder="1"/>
    <xf numFmtId="0" fontId="1" fillId="0" borderId="0" xfId="0" applyFont="1"/>
    <xf numFmtId="0" fontId="4" fillId="0" borderId="0" xfId="3" applyFont="1"/>
    <xf numFmtId="0" fontId="1" fillId="0" borderId="18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1" fillId="0" borderId="0" xfId="0" applyFont="1"/>
    <xf numFmtId="0" fontId="0" fillId="0" borderId="23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5" xfId="0" applyBorder="1"/>
    <xf numFmtId="0" fontId="0" fillId="0" borderId="11" xfId="0" applyBorder="1"/>
    <xf numFmtId="0" fontId="0" fillId="0" borderId="36" xfId="0" applyBorder="1"/>
    <xf numFmtId="0" fontId="0" fillId="0" borderId="13" xfId="0" applyBorder="1"/>
    <xf numFmtId="0" fontId="0" fillId="0" borderId="34" xfId="0" applyBorder="1"/>
    <xf numFmtId="0" fontId="0" fillId="0" borderId="10" xfId="0" applyBorder="1"/>
    <xf numFmtId="164" fontId="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/>
    <xf numFmtId="0" fontId="1" fillId="0" borderId="0" xfId="0" applyFont="1"/>
    <xf numFmtId="0" fontId="5" fillId="0" borderId="0" xfId="0" applyFont="1" applyFill="1" applyBorder="1"/>
    <xf numFmtId="0" fontId="1" fillId="0" borderId="2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3" fontId="1" fillId="0" borderId="10" xfId="0" applyNumberFormat="1" applyFont="1" applyBorder="1"/>
    <xf numFmtId="3" fontId="1" fillId="0" borderId="9" xfId="0" applyNumberFormat="1" applyFont="1" applyBorder="1" applyAlignment="1">
      <alignment wrapText="1"/>
    </xf>
    <xf numFmtId="0" fontId="0" fillId="0" borderId="23" xfId="0" applyFont="1" applyBorder="1"/>
    <xf numFmtId="0" fontId="0" fillId="0" borderId="1" xfId="0" applyBorder="1"/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ill="1"/>
    <xf numFmtId="0" fontId="0" fillId="0" borderId="1" xfId="0" applyFill="1" applyBorder="1"/>
    <xf numFmtId="3" fontId="0" fillId="0" borderId="1" xfId="0" applyNumberFormat="1" applyFill="1" applyBorder="1"/>
    <xf numFmtId="0" fontId="0" fillId="0" borderId="35" xfId="0" applyBorder="1"/>
    <xf numFmtId="0" fontId="0" fillId="0" borderId="36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1" fillId="0" borderId="34" xfId="0" applyFont="1" applyBorder="1"/>
    <xf numFmtId="0" fontId="1" fillId="0" borderId="32" xfId="0" applyFont="1" applyBorder="1"/>
    <xf numFmtId="0" fontId="1" fillId="0" borderId="18" xfId="0" applyFont="1" applyBorder="1"/>
    <xf numFmtId="0" fontId="0" fillId="0" borderId="31" xfId="0" applyBorder="1" applyAlignment="1">
      <alignment horizontal="right" wrapText="1"/>
    </xf>
    <xf numFmtId="0" fontId="0" fillId="0" borderId="20" xfId="0" applyBorder="1"/>
    <xf numFmtId="0" fontId="0" fillId="0" borderId="9" xfId="0" applyFill="1" applyBorder="1"/>
    <xf numFmtId="0" fontId="1" fillId="0" borderId="0" xfId="0" applyFont="1"/>
    <xf numFmtId="0" fontId="4" fillId="0" borderId="0" xfId="3" applyFont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1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1" fillId="0" borderId="18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0" fillId="0" borderId="13" xfId="0" applyBorder="1"/>
    <xf numFmtId="0" fontId="0" fillId="0" borderId="10" xfId="0" applyBorder="1"/>
    <xf numFmtId="0" fontId="1" fillId="0" borderId="0" xfId="0" applyFont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1" fillId="0" borderId="0" xfId="0" applyFont="1"/>
    <xf numFmtId="0" fontId="4" fillId="0" borderId="0" xfId="3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8" xfId="0" applyBorder="1"/>
    <xf numFmtId="0" fontId="0" fillId="0" borderId="1" xfId="0" applyBorder="1"/>
    <xf numFmtId="0" fontId="0" fillId="0" borderId="12" xfId="0" applyBorder="1"/>
    <xf numFmtId="0" fontId="0" fillId="0" borderId="4" xfId="0" applyBorder="1"/>
    <xf numFmtId="0" fontId="0" fillId="0" borderId="2" xfId="0" applyBorder="1"/>
    <xf numFmtId="0" fontId="0" fillId="0" borderId="24" xfId="0" applyBorder="1"/>
    <xf numFmtId="0" fontId="0" fillId="0" borderId="37" xfId="0" applyBorder="1"/>
    <xf numFmtId="0" fontId="0" fillId="0" borderId="25" xfId="0" applyBorder="1"/>
    <xf numFmtId="0" fontId="0" fillId="0" borderId="35" xfId="0" applyBorder="1"/>
    <xf numFmtId="0" fontId="0" fillId="0" borderId="11" xfId="0" applyBorder="1"/>
    <xf numFmtId="0" fontId="0" fillId="0" borderId="36" xfId="0" applyBorder="1"/>
    <xf numFmtId="0" fontId="0" fillId="0" borderId="13" xfId="0" applyBorder="1"/>
    <xf numFmtId="0" fontId="0" fillId="0" borderId="30" xfId="0" applyBorder="1" applyAlignment="1">
      <alignment horizontal="right" wrapText="1"/>
    </xf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1" xfId="0" applyBorder="1"/>
    <xf numFmtId="0" fontId="0" fillId="0" borderId="12" xfId="0" applyBorder="1"/>
    <xf numFmtId="0" fontId="0" fillId="0" borderId="9" xfId="0" applyBorder="1"/>
    <xf numFmtId="0" fontId="0" fillId="0" borderId="2" xfId="0" applyBorder="1"/>
    <xf numFmtId="0" fontId="0" fillId="0" borderId="24" xfId="0" applyBorder="1"/>
    <xf numFmtId="0" fontId="0" fillId="0" borderId="32" xfId="0" applyBorder="1"/>
    <xf numFmtId="0" fontId="0" fillId="0" borderId="0" xfId="0" applyFill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4" fontId="1" fillId="0" borderId="53" xfId="0" applyNumberFormat="1" applyFont="1" applyBorder="1"/>
    <xf numFmtId="0" fontId="1" fillId="0" borderId="0" xfId="0" applyFont="1"/>
    <xf numFmtId="0" fontId="4" fillId="0" borderId="0" xfId="3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24" xfId="0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37" xfId="0" applyBorder="1"/>
    <xf numFmtId="0" fontId="0" fillId="0" borderId="35" xfId="0" applyBorder="1"/>
    <xf numFmtId="0" fontId="0" fillId="0" borderId="36" xfId="0" applyBorder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31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ill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164" fontId="0" fillId="0" borderId="10" xfId="0" applyNumberFormat="1" applyFill="1" applyBorder="1"/>
    <xf numFmtId="0" fontId="1" fillId="0" borderId="0" xfId="0" applyFont="1"/>
    <xf numFmtId="0" fontId="4" fillId="0" borderId="0" xfId="3" applyFont="1"/>
    <xf numFmtId="0" fontId="0" fillId="0" borderId="0" xfId="0"/>
    <xf numFmtId="0" fontId="1" fillId="0" borderId="18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/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ill="1"/>
    <xf numFmtId="0" fontId="0" fillId="0" borderId="35" xfId="0" applyBorder="1"/>
    <xf numFmtId="0" fontId="0" fillId="0" borderId="36" xfId="0" applyBorder="1"/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165" fontId="1" fillId="0" borderId="32" xfId="0" applyNumberFormat="1" applyFont="1" applyBorder="1"/>
    <xf numFmtId="3" fontId="1" fillId="0" borderId="53" xfId="0" applyNumberFormat="1" applyFont="1" applyBorder="1"/>
    <xf numFmtId="0" fontId="1" fillId="0" borderId="0" xfId="0" applyFont="1"/>
    <xf numFmtId="0" fontId="4" fillId="0" borderId="0" xfId="5" applyFont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2" xfId="0" applyBorder="1"/>
    <xf numFmtId="0" fontId="0" fillId="0" borderId="24" xfId="0" applyBorder="1"/>
    <xf numFmtId="0" fontId="0" fillId="0" borderId="32" xfId="0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0" fillId="0" borderId="0" xfId="0"/>
    <xf numFmtId="0" fontId="1" fillId="0" borderId="6" xfId="0" applyFont="1" applyBorder="1"/>
    <xf numFmtId="0" fontId="1" fillId="0" borderId="0" xfId="0" applyFont="1"/>
    <xf numFmtId="3" fontId="1" fillId="0" borderId="16" xfId="0" applyNumberFormat="1" applyFont="1" applyBorder="1"/>
    <xf numFmtId="164" fontId="1" fillId="0" borderId="17" xfId="0" applyNumberFormat="1" applyFont="1" applyBorder="1"/>
    <xf numFmtId="0" fontId="1" fillId="0" borderId="5" xfId="0" applyFont="1" applyBorder="1"/>
    <xf numFmtId="0" fontId="0" fillId="0" borderId="16" xfId="0" applyBorder="1"/>
    <xf numFmtId="0" fontId="0" fillId="0" borderId="8" xfId="0" applyBorder="1"/>
    <xf numFmtId="0" fontId="0" fillId="0" borderId="52" xfId="0" applyBorder="1"/>
    <xf numFmtId="0" fontId="0" fillId="0" borderId="1" xfId="0" applyBorder="1"/>
    <xf numFmtId="0" fontId="0" fillId="0" borderId="59" xfId="0" applyBorder="1"/>
    <xf numFmtId="0" fontId="0" fillId="0" borderId="12" xfId="0" applyBorder="1"/>
    <xf numFmtId="0" fontId="0" fillId="0" borderId="9" xfId="0" applyBorder="1"/>
    <xf numFmtId="0" fontId="1" fillId="0" borderId="14" xfId="0" applyFont="1" applyBorder="1"/>
    <xf numFmtId="0" fontId="0" fillId="0" borderId="15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0" borderId="8" xfId="0" applyNumberFormat="1" applyBorder="1"/>
    <xf numFmtId="4" fontId="0" fillId="0" borderId="8" xfId="0" applyNumberFormat="1" applyBorder="1"/>
    <xf numFmtId="3" fontId="0" fillId="0" borderId="1" xfId="0" applyNumberFormat="1" applyBorder="1"/>
    <xf numFmtId="4" fontId="0" fillId="0" borderId="1" xfId="0" applyNumberFormat="1" applyBorder="1"/>
    <xf numFmtId="3" fontId="0" fillId="0" borderId="12" xfId="0" applyNumberFormat="1" applyBorder="1"/>
    <xf numFmtId="4" fontId="0" fillId="0" borderId="12" xfId="0" applyNumberFormat="1" applyBorder="1"/>
    <xf numFmtId="0" fontId="1" fillId="0" borderId="59" xfId="0" applyFont="1" applyBorder="1"/>
    <xf numFmtId="0" fontId="0" fillId="0" borderId="0" xfId="0" applyFill="1"/>
    <xf numFmtId="0" fontId="0" fillId="0" borderId="35" xfId="0" applyBorder="1"/>
    <xf numFmtId="0" fontId="0" fillId="0" borderId="36" xfId="0" applyBorder="1"/>
    <xf numFmtId="0" fontId="0" fillId="0" borderId="2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6" xfId="0" applyBorder="1"/>
    <xf numFmtId="164" fontId="0" fillId="0" borderId="25" xfId="0" applyNumberFormat="1" applyBorder="1"/>
    <xf numFmtId="0" fontId="0" fillId="0" borderId="0" xfId="0" applyBorder="1"/>
    <xf numFmtId="0" fontId="0" fillId="0" borderId="61" xfId="0" applyBorder="1"/>
    <xf numFmtId="0" fontId="0" fillId="0" borderId="14" xfId="0" applyBorder="1"/>
    <xf numFmtId="164" fontId="0" fillId="0" borderId="17" xfId="0" applyNumberFormat="1" applyBorder="1"/>
    <xf numFmtId="164" fontId="0" fillId="0" borderId="10" xfId="0" applyNumberFormat="1" applyBorder="1"/>
    <xf numFmtId="0" fontId="1" fillId="0" borderId="15" xfId="0" applyFont="1" applyBorder="1"/>
    <xf numFmtId="165" fontId="0" fillId="0" borderId="0" xfId="0" applyNumberFormat="1"/>
    <xf numFmtId="0" fontId="1" fillId="0" borderId="42" xfId="0" applyFont="1" applyBorder="1"/>
    <xf numFmtId="0" fontId="1" fillId="0" borderId="61" xfId="0" applyFont="1" applyBorder="1"/>
    <xf numFmtId="0" fontId="1" fillId="0" borderId="63" xfId="0" applyFont="1" applyBorder="1"/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4" xfId="0" applyBorder="1"/>
    <xf numFmtId="165" fontId="0" fillId="0" borderId="8" xfId="0" applyNumberFormat="1" applyBorder="1"/>
    <xf numFmtId="165" fontId="0" fillId="0" borderId="1" xfId="0" applyNumberFormat="1" applyBorder="1"/>
    <xf numFmtId="0" fontId="0" fillId="0" borderId="65" xfId="0" applyBorder="1"/>
    <xf numFmtId="165" fontId="0" fillId="0" borderId="12" xfId="0" applyNumberFormat="1" applyBorder="1"/>
    <xf numFmtId="4" fontId="0" fillId="0" borderId="16" xfId="0" applyNumberFormat="1" applyBorder="1"/>
    <xf numFmtId="165" fontId="0" fillId="0" borderId="16" xfId="0" applyNumberFormat="1" applyBorder="1"/>
    <xf numFmtId="3" fontId="0" fillId="0" borderId="16" xfId="0" applyNumberFormat="1" applyBorder="1"/>
    <xf numFmtId="4" fontId="0" fillId="0" borderId="9" xfId="0" applyNumberFormat="1" applyBorder="1"/>
    <xf numFmtId="165" fontId="0" fillId="0" borderId="9" xfId="0" applyNumberFormat="1" applyBorder="1"/>
    <xf numFmtId="0" fontId="0" fillId="0" borderId="15" xfId="0" applyFill="1" applyBorder="1"/>
    <xf numFmtId="4" fontId="1" fillId="0" borderId="16" xfId="0" applyNumberFormat="1" applyFont="1" applyBorder="1"/>
    <xf numFmtId="165" fontId="1" fillId="0" borderId="16" xfId="0" applyNumberFormat="1" applyFont="1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14" xfId="0" applyFill="1" applyBorder="1"/>
    <xf numFmtId="0" fontId="0" fillId="0" borderId="16" xfId="0" applyFill="1" applyBorder="1"/>
    <xf numFmtId="165" fontId="0" fillId="0" borderId="16" xfId="0" applyNumberFormat="1" applyFill="1" applyBorder="1"/>
    <xf numFmtId="164" fontId="0" fillId="0" borderId="17" xfId="0" applyNumberFormat="1" applyFill="1" applyBorder="1"/>
    <xf numFmtId="165" fontId="1" fillId="0" borderId="1" xfId="0" applyNumberFormat="1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4" xfId="0" applyFont="1" applyBorder="1"/>
    <xf numFmtId="0" fontId="1" fillId="0" borderId="51" xfId="0" applyFont="1" applyBorder="1"/>
    <xf numFmtId="0" fontId="0" fillId="0" borderId="0" xfId="0"/>
    <xf numFmtId="3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0" fontId="0" fillId="0" borderId="54" xfId="0" applyBorder="1"/>
    <xf numFmtId="0" fontId="0" fillId="0" borderId="50" xfId="0" applyBorder="1"/>
    <xf numFmtId="0" fontId="0" fillId="0" borderId="2" xfId="0" applyBorder="1"/>
    <xf numFmtId="3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  <xf numFmtId="164" fontId="0" fillId="0" borderId="0" xfId="0" applyNumberFormat="1"/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0" xfId="0" applyFont="1" applyBorder="1"/>
    <xf numFmtId="0" fontId="1" fillId="0" borderId="2" xfId="0" applyFont="1" applyBorder="1"/>
    <xf numFmtId="164" fontId="1" fillId="0" borderId="1" xfId="0" applyNumberFormat="1" applyFont="1" applyBorder="1"/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6" xfId="0" applyBorder="1" applyAlignment="1">
      <alignment horizontal="center" textRotation="90"/>
    </xf>
    <xf numFmtId="0" fontId="0" fillId="0" borderId="10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0" xfId="0"/>
    <xf numFmtId="0" fontId="1" fillId="0" borderId="0" xfId="0" applyFont="1"/>
    <xf numFmtId="0" fontId="0" fillId="0" borderId="0" xfId="0" applyFont="1" applyFill="1"/>
    <xf numFmtId="0" fontId="0" fillId="0" borderId="15" xfId="0" applyBorder="1"/>
    <xf numFmtId="0" fontId="0" fillId="0" borderId="52" xfId="0" applyFont="1" applyFill="1" applyBorder="1"/>
    <xf numFmtId="0" fontId="0" fillId="0" borderId="52" xfId="0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 wrapText="1"/>
    </xf>
    <xf numFmtId="0" fontId="0" fillId="0" borderId="59" xfId="0" applyFont="1" applyFill="1" applyBorder="1"/>
    <xf numFmtId="0" fontId="0" fillId="0" borderId="12" xfId="0" applyFont="1" applyFill="1" applyBorder="1"/>
    <xf numFmtId="3" fontId="0" fillId="0" borderId="12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4" fontId="1" fillId="0" borderId="30" xfId="0" applyNumberFormat="1" applyFont="1" applyBorder="1" applyAlignment="1">
      <alignment horizontal="center"/>
    </xf>
    <xf numFmtId="0" fontId="0" fillId="0" borderId="58" xfId="0" applyBorder="1"/>
    <xf numFmtId="164" fontId="1" fillId="0" borderId="3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5"/>
    <xf numFmtId="0" fontId="0" fillId="2" borderId="0" xfId="0" applyFont="1" applyFill="1"/>
    <xf numFmtId="49" fontId="7" fillId="2" borderId="0" xfId="4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3" fillId="2" borderId="0" xfId="5" applyFill="1"/>
    <xf numFmtId="0" fontId="0" fillId="3" borderId="0" xfId="0" applyFill="1"/>
    <xf numFmtId="0" fontId="0" fillId="0" borderId="0" xfId="0"/>
    <xf numFmtId="0" fontId="0" fillId="3" borderId="0" xfId="0" applyFont="1" applyFill="1"/>
    <xf numFmtId="0" fontId="0" fillId="3" borderId="0" xfId="0" applyFill="1"/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4" borderId="0" xfId="0" applyFill="1"/>
    <xf numFmtId="3" fontId="1" fillId="0" borderId="3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0" borderId="35" xfId="0" applyBorder="1"/>
    <xf numFmtId="3" fontId="0" fillId="0" borderId="2" xfId="0" applyNumberFormat="1" applyBorder="1"/>
    <xf numFmtId="0" fontId="0" fillId="0" borderId="34" xfId="0" applyBorder="1"/>
    <xf numFmtId="164" fontId="0" fillId="0" borderId="11" xfId="0" applyNumberFormat="1" applyBorder="1"/>
    <xf numFmtId="164" fontId="1" fillId="0" borderId="7" xfId="0" applyNumberFormat="1" applyFon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/>
    </xf>
    <xf numFmtId="164" fontId="0" fillId="0" borderId="7" xfId="0" applyNumberFormat="1" applyBorder="1" applyAlignment="1">
      <alignment horizontal="centerContinuous"/>
    </xf>
    <xf numFmtId="4" fontId="0" fillId="0" borderId="21" xfId="0" applyNumberFormat="1" applyBorder="1"/>
    <xf numFmtId="4" fontId="0" fillId="0" borderId="23" xfId="0" applyNumberFormat="1" applyBorder="1"/>
    <xf numFmtId="164" fontId="0" fillId="0" borderId="10" xfId="0" applyNumberFormat="1" applyBorder="1"/>
    <xf numFmtId="4" fontId="1" fillId="0" borderId="5" xfId="0" applyNumberFormat="1" applyFont="1" applyBorder="1" applyAlignment="1">
      <alignment horizontal="centerContinuous"/>
    </xf>
    <xf numFmtId="0" fontId="1" fillId="0" borderId="56" xfId="0" applyFont="1" applyBorder="1"/>
    <xf numFmtId="164" fontId="1" fillId="0" borderId="13" xfId="0" applyNumberFormat="1" applyFont="1" applyBorder="1"/>
    <xf numFmtId="0" fontId="1" fillId="0" borderId="36" xfId="0" applyFont="1" applyBorder="1"/>
    <xf numFmtId="3" fontId="0" fillId="0" borderId="32" xfId="0" applyNumberFormat="1" applyBorder="1"/>
    <xf numFmtId="3" fontId="1" fillId="0" borderId="24" xfId="0" applyNumberFormat="1" applyFont="1" applyBorder="1"/>
    <xf numFmtId="4" fontId="1" fillId="0" borderId="22" xfId="0" applyNumberFormat="1" applyFont="1" applyBorder="1"/>
    <xf numFmtId="0" fontId="0" fillId="0" borderId="0" xfId="0" applyFont="1" applyFill="1" applyAlignment="1">
      <alignment textRotation="90"/>
    </xf>
    <xf numFmtId="0" fontId="0" fillId="0" borderId="0" xfId="0" applyFont="1" applyFill="1" applyAlignment="1"/>
    <xf numFmtId="0" fontId="0" fillId="0" borderId="0" xfId="0"/>
    <xf numFmtId="0" fontId="1" fillId="0" borderId="0" xfId="0" applyFont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24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0" fontId="0" fillId="0" borderId="25" xfId="0" applyFont="1" applyFill="1" applyBorder="1"/>
    <xf numFmtId="0" fontId="1" fillId="0" borderId="17" xfId="0" applyFont="1" applyFill="1" applyBorder="1" applyAlignment="1">
      <alignment textRotation="90"/>
    </xf>
    <xf numFmtId="0" fontId="1" fillId="0" borderId="16" xfId="0" applyFont="1" applyFill="1" applyBorder="1" applyAlignment="1">
      <alignment textRotation="90"/>
    </xf>
    <xf numFmtId="0" fontId="1" fillId="0" borderId="20" xfId="0" applyFont="1" applyFill="1" applyBorder="1" applyAlignment="1">
      <alignment textRotation="90"/>
    </xf>
    <xf numFmtId="0" fontId="0" fillId="0" borderId="0" xfId="0" applyFont="1" applyFill="1"/>
    <xf numFmtId="0" fontId="0" fillId="0" borderId="11" xfId="0" applyFont="1" applyBorder="1"/>
    <xf numFmtId="0" fontId="1" fillId="0" borderId="27" xfId="0" applyFont="1" applyBorder="1"/>
    <xf numFmtId="0" fontId="0" fillId="0" borderId="39" xfId="0" applyFont="1" applyBorder="1"/>
    <xf numFmtId="0" fontId="0" fillId="0" borderId="41" xfId="0" applyFont="1" applyBorder="1"/>
    <xf numFmtId="0" fontId="0" fillId="0" borderId="37" xfId="0" applyFont="1" applyBorder="1"/>
    <xf numFmtId="0" fontId="0" fillId="0" borderId="35" xfId="0" applyFont="1" applyBorder="1"/>
    <xf numFmtId="0" fontId="0" fillId="0" borderId="52" xfId="0" applyBorder="1"/>
    <xf numFmtId="0" fontId="0" fillId="0" borderId="25" xfId="0" applyBorder="1"/>
    <xf numFmtId="0" fontId="0" fillId="0" borderId="35" xfId="0" applyBorder="1"/>
    <xf numFmtId="0" fontId="0" fillId="0" borderId="11" xfId="0" applyBorder="1"/>
    <xf numFmtId="0" fontId="0" fillId="0" borderId="36" xfId="0" applyBorder="1"/>
    <xf numFmtId="0" fontId="0" fillId="0" borderId="52" xfId="0" applyFont="1" applyBorder="1"/>
    <xf numFmtId="0" fontId="1" fillId="0" borderId="14" xfId="0" applyFont="1" applyBorder="1" applyAlignment="1">
      <alignment horizontal="left" vertical="top"/>
    </xf>
    <xf numFmtId="0" fontId="6" fillId="0" borderId="44" xfId="0" applyFont="1" applyBorder="1"/>
    <xf numFmtId="0" fontId="0" fillId="0" borderId="44" xfId="0" applyFont="1" applyBorder="1"/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5"/>
    <xf numFmtId="0" fontId="0" fillId="2" borderId="0" xfId="0" applyFont="1" applyFill="1"/>
    <xf numFmtId="0" fontId="0" fillId="3" borderId="0" xfId="0" applyFont="1" applyFill="1"/>
    <xf numFmtId="0" fontId="1" fillId="0" borderId="0" xfId="0" applyFont="1" applyAlignment="1">
      <alignment horizontal="center" wrapText="1"/>
    </xf>
    <xf numFmtId="3" fontId="0" fillId="0" borderId="4" xfId="0" applyNumberFormat="1" applyFill="1" applyBorder="1"/>
    <xf numFmtId="3" fontId="0" fillId="0" borderId="1" xfId="0" applyNumberFormat="1" applyBorder="1" applyAlignment="1">
      <alignment horizontal="right"/>
    </xf>
    <xf numFmtId="3" fontId="0" fillId="0" borderId="3" xfId="0" applyNumberFormat="1" applyFill="1" applyBorder="1"/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3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3" fillId="0" borderId="14" xfId="3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3" fontId="1" fillId="0" borderId="16" xfId="0" applyNumberFormat="1" applyFont="1" applyBorder="1"/>
    <xf numFmtId="3" fontId="1" fillId="0" borderId="17" xfId="0" applyNumberFormat="1" applyFont="1" applyBorder="1"/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21" xfId="0" applyFont="1" applyBorder="1" applyAlignment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50" xfId="0" applyFont="1" applyBorder="1" applyAlignment="1"/>
    <xf numFmtId="0" fontId="0" fillId="0" borderId="1" xfId="0" applyBorder="1"/>
    <xf numFmtId="0" fontId="0" fillId="0" borderId="9" xfId="0" applyBorder="1"/>
    <xf numFmtId="0" fontId="1" fillId="0" borderId="14" xfId="0" applyFont="1" applyBorder="1"/>
    <xf numFmtId="3" fontId="0" fillId="0" borderId="8" xfId="0" applyNumberFormat="1" applyBorder="1"/>
    <xf numFmtId="3" fontId="0" fillId="0" borderId="1" xfId="0" applyNumberFormat="1" applyBorder="1"/>
    <xf numFmtId="3" fontId="0" fillId="0" borderId="26" xfId="0" applyNumberFormat="1" applyBorder="1"/>
    <xf numFmtId="3" fontId="0" fillId="0" borderId="12" xfId="0" applyNumberFormat="1" applyBorder="1"/>
    <xf numFmtId="0" fontId="0" fillId="0" borderId="37" xfId="0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0" fillId="0" borderId="44" xfId="0" applyBorder="1"/>
    <xf numFmtId="3" fontId="0" fillId="0" borderId="8" xfId="0" applyNumberFormat="1" applyBorder="1" applyAlignment="1">
      <alignment horizontal="right"/>
    </xf>
    <xf numFmtId="3" fontId="1" fillId="0" borderId="20" xfId="0" applyNumberFormat="1" applyFont="1" applyFill="1" applyBorder="1"/>
    <xf numFmtId="0" fontId="1" fillId="0" borderId="59" xfId="0" applyFont="1" applyBorder="1" applyAlignment="1">
      <alignment wrapText="1"/>
    </xf>
    <xf numFmtId="0" fontId="0" fillId="0" borderId="27" xfId="0" applyBorder="1"/>
    <xf numFmtId="3" fontId="1" fillId="0" borderId="26" xfId="0" applyNumberFormat="1" applyFont="1" applyBorder="1"/>
    <xf numFmtId="3" fontId="1" fillId="0" borderId="30" xfId="0" applyNumberFormat="1" applyFont="1" applyBorder="1"/>
    <xf numFmtId="3" fontId="0" fillId="0" borderId="0" xfId="0" applyNumberFormat="1" applyBorder="1"/>
    <xf numFmtId="3" fontId="1" fillId="0" borderId="31" xfId="0" applyNumberFormat="1" applyFont="1" applyBorder="1"/>
    <xf numFmtId="3" fontId="0" fillId="0" borderId="0" xfId="0" applyNumberFormat="1" applyFill="1" applyBorder="1"/>
    <xf numFmtId="0" fontId="0" fillId="0" borderId="0" xfId="0"/>
    <xf numFmtId="3" fontId="1" fillId="0" borderId="10" xfId="0" applyNumberFormat="1" applyFont="1" applyBorder="1"/>
    <xf numFmtId="0" fontId="1" fillId="0" borderId="0" xfId="0" applyFont="1"/>
    <xf numFmtId="3" fontId="1" fillId="0" borderId="9" xfId="0" applyNumberFormat="1" applyFont="1" applyBorder="1"/>
    <xf numFmtId="3" fontId="1" fillId="0" borderId="23" xfId="0" applyNumberFormat="1" applyFont="1" applyBorder="1"/>
    <xf numFmtId="3" fontId="0" fillId="0" borderId="1" xfId="0" applyNumberFormat="1" applyBorder="1"/>
    <xf numFmtId="3" fontId="0" fillId="0" borderId="12" xfId="0" applyNumberFormat="1" applyBorder="1"/>
    <xf numFmtId="0" fontId="0" fillId="0" borderId="35" xfId="0" applyBorder="1"/>
    <xf numFmtId="0" fontId="0" fillId="0" borderId="36" xfId="0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0" xfId="0" applyBorder="1"/>
    <xf numFmtId="3" fontId="0" fillId="0" borderId="21" xfId="0" applyNumberFormat="1" applyBorder="1"/>
    <xf numFmtId="3" fontId="0" fillId="0" borderId="2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3" fontId="1" fillId="0" borderId="42" xfId="0" applyNumberFormat="1" applyFont="1" applyFill="1" applyBorder="1"/>
    <xf numFmtId="3" fontId="0" fillId="0" borderId="39" xfId="0" applyNumberFormat="1" applyFill="1" applyBorder="1"/>
    <xf numFmtId="3" fontId="0" fillId="0" borderId="41" xfId="0" applyNumberFormat="1" applyFill="1" applyBorder="1"/>
    <xf numFmtId="0" fontId="1" fillId="0" borderId="60" xfId="0" applyFont="1" applyBorder="1" applyAlignment="1">
      <alignment horizontal="right"/>
    </xf>
    <xf numFmtId="0" fontId="1" fillId="0" borderId="62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31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 wrapText="1"/>
    </xf>
    <xf numFmtId="0" fontId="1" fillId="0" borderId="55" xfId="0" applyFont="1" applyBorder="1"/>
    <xf numFmtId="0" fontId="1" fillId="0" borderId="21" xfId="0" applyFont="1" applyBorder="1"/>
    <xf numFmtId="0" fontId="1" fillId="0" borderId="11" xfId="0" applyFont="1" applyBorder="1"/>
    <xf numFmtId="0" fontId="0" fillId="0" borderId="1" xfId="0" applyBorder="1"/>
    <xf numFmtId="0" fontId="0" fillId="0" borderId="9" xfId="0" applyBorder="1"/>
    <xf numFmtId="0" fontId="0" fillId="0" borderId="2" xfId="0" applyBorder="1"/>
    <xf numFmtId="0" fontId="0" fillId="0" borderId="32" xfId="0" applyBorder="1"/>
    <xf numFmtId="0" fontId="0" fillId="0" borderId="35" xfId="0" applyBorder="1"/>
    <xf numFmtId="0" fontId="0" fillId="0" borderId="11" xfId="0" applyBorder="1"/>
    <xf numFmtId="0" fontId="0" fillId="0" borderId="34" xfId="0" applyBorder="1"/>
    <xf numFmtId="0" fontId="0" fillId="0" borderId="44" xfId="0" applyBorder="1"/>
    <xf numFmtId="0" fontId="0" fillId="0" borderId="3" xfId="0" applyBorder="1"/>
    <xf numFmtId="0" fontId="0" fillId="0" borderId="31" xfId="0" applyBorder="1"/>
    <xf numFmtId="0" fontId="0" fillId="0" borderId="10" xfId="0" applyBorder="1"/>
    <xf numFmtId="3" fontId="8" fillId="0" borderId="26" xfId="2" applyNumberFormat="1" applyFont="1" applyFill="1" applyBorder="1" applyAlignment="1">
      <alignment horizontal="right" vertical="center" wrapText="1"/>
    </xf>
    <xf numFmtId="3" fontId="8" fillId="0" borderId="31" xfId="2" applyNumberFormat="1" applyFont="1" applyFill="1" applyBorder="1" applyAlignment="1">
      <alignment horizontal="right" vertical="center" wrapText="1"/>
    </xf>
    <xf numFmtId="0" fontId="2" fillId="0" borderId="69" xfId="2" applyFont="1" applyFill="1" applyBorder="1" applyAlignment="1">
      <alignment horizontal="right" vertical="center" wrapText="1"/>
    </xf>
    <xf numFmtId="0" fontId="8" fillId="0" borderId="0" xfId="1" applyFont="1" applyFill="1"/>
    <xf numFmtId="0" fontId="2" fillId="0" borderId="0" xfId="2" applyFont="1" applyFill="1" applyBorder="1" applyAlignment="1">
      <alignment vertical="center"/>
    </xf>
    <xf numFmtId="0" fontId="0" fillId="0" borderId="0" xfId="0"/>
    <xf numFmtId="3" fontId="1" fillId="0" borderId="16" xfId="0" applyNumberFormat="1" applyFont="1" applyBorder="1"/>
    <xf numFmtId="3" fontId="1" fillId="0" borderId="17" xfId="0" applyNumberFormat="1" applyFont="1" applyBorder="1"/>
    <xf numFmtId="4" fontId="0" fillId="0" borderId="0" xfId="0" applyNumberFormat="1"/>
    <xf numFmtId="0" fontId="1" fillId="0" borderId="29" xfId="0" applyFont="1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3" fontId="0" fillId="0" borderId="0" xfId="0" applyNumberFormat="1"/>
    <xf numFmtId="0" fontId="0" fillId="0" borderId="23" xfId="0" applyBorder="1"/>
    <xf numFmtId="3" fontId="0" fillId="0" borderId="8" xfId="0" applyNumberFormat="1" applyBorder="1"/>
    <xf numFmtId="3" fontId="0" fillId="0" borderId="1" xfId="0" applyNumberFormat="1" applyBorder="1"/>
    <xf numFmtId="0" fontId="0" fillId="0" borderId="30" xfId="0" applyBorder="1"/>
    <xf numFmtId="3" fontId="0" fillId="0" borderId="26" xfId="0" applyNumberFormat="1" applyBorder="1"/>
    <xf numFmtId="3" fontId="0" fillId="0" borderId="12" xfId="0" applyNumberFormat="1" applyBorder="1"/>
    <xf numFmtId="0" fontId="8" fillId="0" borderId="38" xfId="2" applyFont="1" applyFill="1" applyBorder="1" applyAlignment="1">
      <alignment horizontal="left" vertical="top" wrapText="1"/>
    </xf>
    <xf numFmtId="3" fontId="8" fillId="0" borderId="9" xfId="2" applyNumberFormat="1" applyFont="1" applyFill="1" applyBorder="1" applyAlignment="1">
      <alignment horizontal="left" vertical="center" textRotation="90" wrapText="1"/>
    </xf>
    <xf numFmtId="3" fontId="10" fillId="0" borderId="9" xfId="1" applyNumberFormat="1" applyFont="1" applyFill="1" applyBorder="1" applyAlignment="1">
      <alignment horizontal="left" textRotation="90" wrapText="1"/>
    </xf>
    <xf numFmtId="3" fontId="10" fillId="0" borderId="10" xfId="1" applyNumberFormat="1" applyFont="1" applyFill="1" applyBorder="1" applyAlignment="1">
      <alignment horizontal="left" textRotation="90" wrapText="1"/>
    </xf>
    <xf numFmtId="4" fontId="11" fillId="0" borderId="31" xfId="2" applyNumberFormat="1" applyFont="1" applyFill="1" applyBorder="1" applyAlignment="1">
      <alignment horizontal="right" vertical="center" wrapText="1"/>
    </xf>
    <xf numFmtId="4" fontId="11" fillId="0" borderId="26" xfId="2" applyNumberFormat="1" applyFont="1" applyFill="1" applyBorder="1" applyAlignment="1">
      <alignment horizontal="right" vertical="center" wrapText="1"/>
    </xf>
    <xf numFmtId="4" fontId="12" fillId="0" borderId="38" xfId="2" applyNumberFormat="1" applyFont="1" applyFill="1" applyBorder="1" applyAlignment="1">
      <alignment horizontal="right" vertical="top" wrapText="1"/>
    </xf>
    <xf numFmtId="4" fontId="11" fillId="0" borderId="69" xfId="2" applyNumberFormat="1" applyFont="1" applyFill="1" applyBorder="1" applyAlignment="1">
      <alignment horizontal="right" vertical="top" wrapText="1"/>
    </xf>
    <xf numFmtId="4" fontId="0" fillId="0" borderId="25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0" fontId="1" fillId="0" borderId="29" xfId="0" applyFont="1" applyBorder="1"/>
    <xf numFmtId="4" fontId="1" fillId="0" borderId="17" xfId="0" applyNumberFormat="1" applyFont="1" applyBorder="1"/>
    <xf numFmtId="0" fontId="0" fillId="0" borderId="2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8" xfId="0" applyNumberFormat="1" applyBorder="1"/>
    <xf numFmtId="4" fontId="0" fillId="0" borderId="1" xfId="0" applyNumberFormat="1" applyBorder="1"/>
    <xf numFmtId="0" fontId="0" fillId="0" borderId="30" xfId="0" applyBorder="1"/>
    <xf numFmtId="4" fontId="0" fillId="0" borderId="26" xfId="0" applyNumberFormat="1" applyBorder="1"/>
    <xf numFmtId="4" fontId="0" fillId="0" borderId="31" xfId="0" applyNumberFormat="1" applyBorder="1"/>
    <xf numFmtId="4" fontId="0" fillId="0" borderId="12" xfId="0" applyNumberFormat="1" applyBorder="1"/>
    <xf numFmtId="3" fontId="10" fillId="0" borderId="9" xfId="1" applyNumberFormat="1" applyFont="1" applyFill="1" applyBorder="1" applyAlignment="1">
      <alignment horizontal="left" textRotation="90" wrapText="1"/>
    </xf>
    <xf numFmtId="4" fontId="12" fillId="0" borderId="9" xfId="2" applyNumberFormat="1" applyFont="1" applyFill="1" applyBorder="1" applyAlignment="1">
      <alignment horizontal="left" vertical="center" textRotation="90" wrapText="1"/>
    </xf>
    <xf numFmtId="4" fontId="13" fillId="0" borderId="9" xfId="1" applyNumberFormat="1" applyFont="1" applyFill="1" applyBorder="1" applyAlignment="1">
      <alignment horizontal="left" textRotation="90" wrapText="1"/>
    </xf>
    <xf numFmtId="4" fontId="13" fillId="0" borderId="10" xfId="1" applyNumberFormat="1" applyFont="1" applyFill="1" applyBorder="1" applyAlignment="1">
      <alignment horizontal="left" textRotation="90" wrapText="1"/>
    </xf>
    <xf numFmtId="0" fontId="1" fillId="0" borderId="0" xfId="0" applyFont="1"/>
    <xf numFmtId="0" fontId="0" fillId="0" borderId="1" xfId="0" applyBorder="1"/>
    <xf numFmtId="3" fontId="0" fillId="0" borderId="0" xfId="0" applyNumberFormat="1"/>
    <xf numFmtId="3" fontId="9" fillId="0" borderId="0" xfId="0" applyNumberFormat="1" applyFont="1" applyFill="1"/>
    <xf numFmtId="0" fontId="14" fillId="0" borderId="0" xfId="0" applyFont="1"/>
    <xf numFmtId="0" fontId="15" fillId="0" borderId="0" xfId="0" applyFont="1"/>
    <xf numFmtId="3" fontId="15" fillId="0" borderId="55" xfId="0" applyNumberFormat="1" applyFont="1" applyFill="1" applyBorder="1" applyAlignment="1">
      <alignment horizontal="left" vertical="center" wrapText="1"/>
    </xf>
    <xf numFmtId="3" fontId="15" fillId="0" borderId="66" xfId="0" applyNumberFormat="1" applyFont="1" applyFill="1" applyBorder="1" applyAlignment="1">
      <alignment horizontal="left" vertical="center" wrapText="1"/>
    </xf>
    <xf numFmtId="3" fontId="15" fillId="0" borderId="67" xfId="0" applyNumberFormat="1" applyFont="1" applyFill="1" applyBorder="1" applyAlignment="1">
      <alignment horizontal="left" vertical="center" wrapText="1"/>
    </xf>
    <xf numFmtId="3" fontId="16" fillId="0" borderId="42" xfId="0" applyNumberFormat="1" applyFont="1" applyFill="1" applyBorder="1" applyAlignment="1">
      <alignment horizontal="center" vertical="center" wrapText="1"/>
    </xf>
    <xf numFmtId="3" fontId="16" fillId="0" borderId="3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7" fillId="0" borderId="70" xfId="0" applyNumberFormat="1" applyFont="1" applyFill="1" applyBorder="1" applyAlignment="1">
      <alignment vertical="top" wrapText="1"/>
    </xf>
    <xf numFmtId="3" fontId="17" fillId="0" borderId="27" xfId="0" applyNumberFormat="1" applyFont="1" applyFill="1" applyBorder="1" applyAlignment="1">
      <alignment horizontal="center" textRotation="90" wrapText="1"/>
    </xf>
    <xf numFmtId="0" fontId="1" fillId="0" borderId="0" xfId="0" applyFont="1"/>
    <xf numFmtId="0" fontId="16" fillId="0" borderId="0" xfId="0" applyFont="1"/>
    <xf numFmtId="0" fontId="16" fillId="0" borderId="56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58" xfId="0" applyFont="1" applyFill="1" applyBorder="1" applyAlignment="1">
      <alignment vertical="top" wrapText="1"/>
    </xf>
    <xf numFmtId="0" fontId="16" fillId="0" borderId="57" xfId="0" applyFont="1" applyFill="1" applyBorder="1" applyAlignment="1">
      <alignment vertical="top" wrapText="1"/>
    </xf>
    <xf numFmtId="0" fontId="16" fillId="0" borderId="57" xfId="0" applyFont="1" applyFill="1" applyBorder="1" applyAlignment="1">
      <alignment horizontal="right" vertical="top" wrapText="1"/>
    </xf>
    <xf numFmtId="0" fontId="16" fillId="0" borderId="7" xfId="0" applyFont="1" applyFill="1" applyBorder="1" applyAlignment="1">
      <alignment horizontal="right" vertical="top" wrapText="1"/>
    </xf>
    <xf numFmtId="0" fontId="16" fillId="0" borderId="62" xfId="0" applyFont="1" applyFill="1" applyBorder="1" applyAlignment="1">
      <alignment horizontal="right" vertical="top" wrapText="1"/>
    </xf>
    <xf numFmtId="0" fontId="16" fillId="0" borderId="60" xfId="0" applyFont="1" applyFill="1" applyBorder="1" applyAlignment="1">
      <alignment vertical="top" wrapText="1"/>
    </xf>
    <xf numFmtId="0" fontId="16" fillId="0" borderId="52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vertical="top" wrapText="1"/>
    </xf>
    <xf numFmtId="0" fontId="1" fillId="0" borderId="0" xfId="0" applyFont="1"/>
    <xf numFmtId="0" fontId="0" fillId="0" borderId="0" xfId="0"/>
    <xf numFmtId="0" fontId="1" fillId="0" borderId="33" xfId="0" applyFont="1" applyBorder="1"/>
    <xf numFmtId="0" fontId="1" fillId="0" borderId="29" xfId="0" applyFont="1" applyBorder="1"/>
    <xf numFmtId="0" fontId="1" fillId="0" borderId="16" xfId="0" applyFont="1" applyBorder="1"/>
    <xf numFmtId="4" fontId="1" fillId="0" borderId="17" xfId="0" applyNumberFormat="1" applyFont="1" applyBorder="1"/>
    <xf numFmtId="0" fontId="1" fillId="0" borderId="15" xfId="0" applyFont="1" applyBorder="1"/>
    <xf numFmtId="0" fontId="18" fillId="0" borderId="27" xfId="0" applyFont="1" applyFill="1" applyBorder="1" applyAlignment="1">
      <alignment horizontal="right" vertical="top" wrapText="1"/>
    </xf>
    <xf numFmtId="4" fontId="18" fillId="0" borderId="27" xfId="0" applyNumberFormat="1" applyFont="1" applyFill="1" applyBorder="1" applyAlignment="1">
      <alignment horizontal="right" vertical="top" wrapText="1"/>
    </xf>
    <xf numFmtId="4" fontId="18" fillId="0" borderId="62" xfId="0" applyNumberFormat="1" applyFont="1" applyFill="1" applyBorder="1" applyAlignment="1">
      <alignment horizontal="right" vertical="top" wrapText="1"/>
    </xf>
    <xf numFmtId="0" fontId="16" fillId="0" borderId="50" xfId="0" applyFont="1" applyFill="1" applyBorder="1" applyAlignment="1">
      <alignment vertical="top" wrapText="1"/>
    </xf>
    <xf numFmtId="0" fontId="18" fillId="0" borderId="6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53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right" vertical="top" wrapText="1"/>
    </xf>
    <xf numFmtId="0" fontId="16" fillId="0" borderId="11" xfId="0" applyFont="1" applyFill="1" applyBorder="1" applyAlignment="1">
      <alignment horizontal="right" vertical="top" wrapText="1"/>
    </xf>
    <xf numFmtId="0" fontId="16" fillId="0" borderId="68" xfId="0" applyFont="1" applyFill="1" applyBorder="1" applyAlignment="1">
      <alignment vertical="top" wrapText="1"/>
    </xf>
    <xf numFmtId="0" fontId="16" fillId="0" borderId="24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right"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59" xfId="0" applyFont="1" applyFill="1" applyBorder="1" applyAlignment="1">
      <alignment vertical="top" wrapText="1"/>
    </xf>
    <xf numFmtId="0" fontId="18" fillId="0" borderId="59" xfId="0" applyFont="1" applyFill="1" applyBorder="1" applyAlignment="1">
      <alignment vertical="top" wrapText="1"/>
    </xf>
    <xf numFmtId="0" fontId="16" fillId="0" borderId="58" xfId="0" applyFont="1" applyFill="1" applyBorder="1" applyAlignment="1">
      <alignment horizontal="right" vertical="top" wrapText="1"/>
    </xf>
    <xf numFmtId="0" fontId="16" fillId="0" borderId="59" xfId="0" applyFont="1" applyFill="1" applyBorder="1" applyAlignment="1">
      <alignment horizontal="right" vertical="top" wrapText="1"/>
    </xf>
    <xf numFmtId="0" fontId="0" fillId="0" borderId="29" xfId="0" applyBorder="1"/>
    <xf numFmtId="0" fontId="0" fillId="0" borderId="16" xfId="0" applyBorder="1"/>
    <xf numFmtId="0" fontId="0" fillId="0" borderId="17" xfId="0" applyBorder="1"/>
    <xf numFmtId="0" fontId="16" fillId="0" borderId="52" xfId="0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Fill="1"/>
  </cellXfs>
  <cellStyles count="6">
    <cellStyle name="Normal 2" xfId="1"/>
    <cellStyle name="Normal_Sheet1" xfId="2"/>
    <cellStyle name="Standard" xfId="0" builtinId="0"/>
    <cellStyle name="Standard 2" xfId="3"/>
    <cellStyle name="Standard 2 2" xfId="4"/>
    <cellStyle name="Standard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rtab Einwohner"/>
      <sheetName val="2014"/>
      <sheetName val="2.1 Urtab"/>
      <sheetName val="2.1"/>
      <sheetName val="2.2 Hilf"/>
      <sheetName val="2.2 "/>
      <sheetName val="Urtab Restabfallbehälter"/>
      <sheetName val="4111 hilf"/>
      <sheetName val="4.1.1.1alt, nicht verwenden"/>
      <sheetName val="4.1.1.1"/>
      <sheetName val="DIA 4112 hilf"/>
      <sheetName val="DIA4112A"/>
      <sheetName val="DIA4112B"/>
      <sheetName val="DIA4112C"/>
      <sheetName val="DIA4112D"/>
      <sheetName val="Sperrmüll-Urtab"/>
      <sheetName val="4121 hilf"/>
      <sheetName val="4.1.2.1"/>
      <sheetName val="DIA4122 hilf"/>
      <sheetName val="4122A"/>
      <sheetName val="4122B"/>
      <sheetName val="4122C"/>
      <sheetName val="4122D"/>
      <sheetName val="Papier-MIT-Behälter Urtab"/>
      <sheetName val="Papier-OHNE-Behälter Urtab"/>
      <sheetName val="41311 hilf"/>
      <sheetName val="4.1.3.1.1"/>
      <sheetName val="DIA41312 hilf"/>
      <sheetName val="DIA 41312A"/>
      <sheetName val="DIA 41312B"/>
      <sheetName val="Glas-MIT-Behälter Urtab"/>
      <sheetName val="Glas-OHNE-Behälter-Urtab"/>
      <sheetName val="41321 hilf"/>
      <sheetName val="4.1.3.2.1"/>
      <sheetName val="DIA41322 hilf"/>
      <sheetName val="DIA 41322A"/>
      <sheetName val="DIA41322B"/>
      <sheetName val="Textil-Urtab"/>
      <sheetName val="4133 hilf"/>
      <sheetName val="4.1.3.3"/>
      <sheetName val="Metall Urtab"/>
      <sheetName val="41341 hilf"/>
      <sheetName val="4.1.3.4.1"/>
      <sheetName val="DIA 41342 hilf"/>
      <sheetName val="DIA 41342A"/>
      <sheetName val="DIA 41342B"/>
      <sheetName val="Bauschutt Urtab"/>
      <sheetName val="4135 hilf"/>
      <sheetName val="4.1.3.5"/>
      <sheetName val="PMG Urtab"/>
      <sheetName val="4136 hilf"/>
      <sheetName val="4.1.3.6"/>
      <sheetName val="SDK Urtab"/>
      <sheetName val="4141 hilf"/>
      <sheetName val="4.1.4.1"/>
      <sheetName val="Frigo Urtab"/>
      <sheetName val="4142 Hilf"/>
      <sheetName val="4.1.4.2"/>
      <sheetName val="Elektro Urtab"/>
      <sheetName val="415 hilf"/>
      <sheetName val="4.1.5"/>
      <sheetName val="GS-Hol-MIT-Urtab"/>
      <sheetName val="GS-Hol-OHNE-Urtab"/>
      <sheetName val="4.1.6.1.1"/>
      <sheetName val="Bio Urtab"/>
      <sheetName val="41612 hilf"/>
      <sheetName val="4.1.6.1.2"/>
      <sheetName val="organik-dia-hilf"/>
      <sheetName val="DIA 4162 hilf"/>
      <sheetName val="DIA4162A"/>
      <sheetName val="DIA 4162 B"/>
      <sheetName val="DIA 4162 C"/>
      <sheetName val="DIA 4162 D"/>
    </sheetNames>
    <sheetDataSet>
      <sheetData sheetId="0">
        <row r="1">
          <cell r="A1" t="str">
            <v>Gemeinde</v>
          </cell>
          <cell r="B1" t="str">
            <v>Wohnbevölkerung</v>
          </cell>
          <cell r="C1" t="str">
            <v>Bezugsjahr</v>
          </cell>
          <cell r="D1" t="str">
            <v>Syndikat</v>
          </cell>
          <cell r="E1" t="str">
            <v>Fläche</v>
          </cell>
        </row>
        <row r="2">
          <cell r="A2" t="str">
            <v>Käerjeng</v>
          </cell>
          <cell r="B2">
            <v>9979</v>
          </cell>
          <cell r="C2">
            <v>2015</v>
          </cell>
          <cell r="D2" t="str">
            <v>SIDOR</v>
          </cell>
          <cell r="E2">
            <v>33.67</v>
          </cell>
        </row>
        <row r="3">
          <cell r="A3" t="str">
            <v>Bertrange</v>
          </cell>
          <cell r="B3">
            <v>6869</v>
          </cell>
          <cell r="C3">
            <v>2015</v>
          </cell>
          <cell r="D3" t="str">
            <v>SIDOR</v>
          </cell>
          <cell r="E3">
            <v>17.39</v>
          </cell>
        </row>
        <row r="4">
          <cell r="A4" t="str">
            <v>Bettembourg</v>
          </cell>
          <cell r="B4">
            <v>10178</v>
          </cell>
          <cell r="C4">
            <v>2015</v>
          </cell>
          <cell r="D4" t="str">
            <v>SIDOR</v>
          </cell>
          <cell r="E4">
            <v>21.49</v>
          </cell>
        </row>
        <row r="5">
          <cell r="A5" t="str">
            <v>Contern</v>
          </cell>
          <cell r="B5">
            <v>3496</v>
          </cell>
          <cell r="C5">
            <v>2015</v>
          </cell>
          <cell r="D5" t="str">
            <v>SIDOR</v>
          </cell>
          <cell r="E5">
            <v>20.55</v>
          </cell>
        </row>
        <row r="6">
          <cell r="A6" t="str">
            <v>Differdange</v>
          </cell>
          <cell r="B6">
            <v>24304</v>
          </cell>
          <cell r="C6">
            <v>2015</v>
          </cell>
          <cell r="D6" t="str">
            <v>SIDOR</v>
          </cell>
          <cell r="E6">
            <v>22.18</v>
          </cell>
        </row>
        <row r="7">
          <cell r="A7" t="str">
            <v>Dippach</v>
          </cell>
          <cell r="B7">
            <v>4037</v>
          </cell>
          <cell r="C7">
            <v>2015</v>
          </cell>
          <cell r="D7" t="str">
            <v>SIDOR</v>
          </cell>
          <cell r="E7">
            <v>17.420000000000002</v>
          </cell>
        </row>
        <row r="8">
          <cell r="A8" t="str">
            <v>Dudelange</v>
          </cell>
          <cell r="B8">
            <v>19734</v>
          </cell>
          <cell r="C8">
            <v>2015</v>
          </cell>
          <cell r="D8" t="str">
            <v>SIDOR</v>
          </cell>
          <cell r="E8">
            <v>21.38</v>
          </cell>
        </row>
        <row r="9">
          <cell r="A9" t="str">
            <v>Esch-sur-Alzette</v>
          </cell>
          <cell r="B9">
            <v>33286</v>
          </cell>
          <cell r="C9">
            <v>2015</v>
          </cell>
          <cell r="D9" t="str">
            <v>SIDOR</v>
          </cell>
          <cell r="E9">
            <v>14.35</v>
          </cell>
        </row>
        <row r="10">
          <cell r="A10" t="str">
            <v>Frisange</v>
          </cell>
          <cell r="B10">
            <v>4104</v>
          </cell>
          <cell r="C10">
            <v>2015</v>
          </cell>
          <cell r="D10" t="str">
            <v>SIDOR</v>
          </cell>
          <cell r="E10">
            <v>18.43</v>
          </cell>
        </row>
        <row r="11">
          <cell r="A11" t="str">
            <v>Garnich</v>
          </cell>
          <cell r="B11">
            <v>1991</v>
          </cell>
          <cell r="C11">
            <v>2015</v>
          </cell>
          <cell r="D11" t="str">
            <v>SIDOR</v>
          </cell>
          <cell r="E11">
            <v>20.95</v>
          </cell>
        </row>
        <row r="12">
          <cell r="A12" t="str">
            <v>Hesperange</v>
          </cell>
          <cell r="B12">
            <v>14393</v>
          </cell>
          <cell r="C12">
            <v>2015</v>
          </cell>
          <cell r="D12" t="str">
            <v>SIDOR</v>
          </cell>
          <cell r="E12">
            <v>27.22</v>
          </cell>
        </row>
        <row r="13">
          <cell r="A13" t="str">
            <v>Hobscheid</v>
          </cell>
          <cell r="B13">
            <v>3397</v>
          </cell>
          <cell r="C13">
            <v>2015</v>
          </cell>
          <cell r="D13" t="str">
            <v>SIDOR</v>
          </cell>
          <cell r="E13">
            <v>17.55</v>
          </cell>
        </row>
        <row r="14">
          <cell r="A14" t="str">
            <v>Kayl</v>
          </cell>
          <cell r="B14">
            <v>8121</v>
          </cell>
          <cell r="C14">
            <v>2015</v>
          </cell>
          <cell r="D14" t="str">
            <v>SIDOR</v>
          </cell>
          <cell r="E14">
            <v>14.86</v>
          </cell>
        </row>
        <row r="15">
          <cell r="A15" t="str">
            <v>Kehlen</v>
          </cell>
          <cell r="B15">
            <v>5375</v>
          </cell>
          <cell r="C15">
            <v>2015</v>
          </cell>
          <cell r="D15" t="str">
            <v>SIDOR</v>
          </cell>
          <cell r="E15">
            <v>28.18</v>
          </cell>
        </row>
        <row r="16">
          <cell r="A16" t="str">
            <v>Koerich</v>
          </cell>
          <cell r="B16">
            <v>2440</v>
          </cell>
          <cell r="C16">
            <v>2015</v>
          </cell>
          <cell r="D16" t="str">
            <v>SIDOR</v>
          </cell>
          <cell r="E16">
            <v>18.88</v>
          </cell>
        </row>
        <row r="17">
          <cell r="A17" t="str">
            <v>Kopstal</v>
          </cell>
          <cell r="B17">
            <v>3337</v>
          </cell>
          <cell r="C17">
            <v>2015</v>
          </cell>
          <cell r="D17" t="str">
            <v>SIDOR</v>
          </cell>
          <cell r="E17">
            <v>7.9</v>
          </cell>
        </row>
        <row r="18">
          <cell r="A18" t="str">
            <v>Leudelange</v>
          </cell>
          <cell r="B18">
            <v>2400</v>
          </cell>
          <cell r="C18">
            <v>2015</v>
          </cell>
          <cell r="D18" t="str">
            <v>SIDOR</v>
          </cell>
          <cell r="E18">
            <v>13.57</v>
          </cell>
        </row>
        <row r="19">
          <cell r="A19" t="str">
            <v>Luxembourg</v>
          </cell>
          <cell r="B19">
            <v>111287</v>
          </cell>
          <cell r="C19">
            <v>2015</v>
          </cell>
          <cell r="D19" t="str">
            <v>SIDOR</v>
          </cell>
          <cell r="E19">
            <v>51.46</v>
          </cell>
        </row>
        <row r="20">
          <cell r="A20" t="str">
            <v>Mamer</v>
          </cell>
          <cell r="B20">
            <v>8463</v>
          </cell>
          <cell r="C20">
            <v>2015</v>
          </cell>
          <cell r="D20" t="str">
            <v>SIDOR</v>
          </cell>
          <cell r="E20">
            <v>27.54</v>
          </cell>
        </row>
        <row r="21">
          <cell r="A21" t="str">
            <v>Mondercange</v>
          </cell>
          <cell r="B21">
            <v>6420</v>
          </cell>
          <cell r="C21">
            <v>2015</v>
          </cell>
          <cell r="D21" t="str">
            <v>SIDOR</v>
          </cell>
          <cell r="E21">
            <v>21.4</v>
          </cell>
        </row>
        <row r="22">
          <cell r="A22" t="str">
            <v>Niederanven</v>
          </cell>
          <cell r="B22">
            <v>5737</v>
          </cell>
          <cell r="C22">
            <v>2015</v>
          </cell>
          <cell r="D22" t="str">
            <v>SIDOR</v>
          </cell>
          <cell r="E22">
            <v>41.36</v>
          </cell>
        </row>
        <row r="23">
          <cell r="A23" t="str">
            <v>Pétange</v>
          </cell>
          <cell r="B23">
            <v>17582</v>
          </cell>
          <cell r="C23">
            <v>2015</v>
          </cell>
          <cell r="D23" t="str">
            <v>SIDOR</v>
          </cell>
          <cell r="E23">
            <v>11.93</v>
          </cell>
        </row>
        <row r="24">
          <cell r="A24" t="str">
            <v>Reckange-sur-Mess</v>
          </cell>
          <cell r="B24">
            <v>2297</v>
          </cell>
          <cell r="C24">
            <v>2015</v>
          </cell>
          <cell r="D24" t="str">
            <v>SIDOR</v>
          </cell>
          <cell r="E24">
            <v>20.420000000000002</v>
          </cell>
        </row>
        <row r="25">
          <cell r="A25" t="str">
            <v>Roeser</v>
          </cell>
          <cell r="B25">
            <v>5736</v>
          </cell>
          <cell r="C25">
            <v>2015</v>
          </cell>
          <cell r="D25" t="str">
            <v>SIDOR</v>
          </cell>
          <cell r="E25">
            <v>23.8</v>
          </cell>
        </row>
        <row r="26">
          <cell r="A26" t="str">
            <v>Rumelange</v>
          </cell>
          <cell r="B26">
            <v>5338</v>
          </cell>
          <cell r="C26">
            <v>2015</v>
          </cell>
          <cell r="D26" t="str">
            <v>SIDOR</v>
          </cell>
          <cell r="E26">
            <v>6.83</v>
          </cell>
        </row>
        <row r="27">
          <cell r="A27" t="str">
            <v>Sandweiler</v>
          </cell>
          <cell r="B27">
            <v>3478</v>
          </cell>
          <cell r="C27">
            <v>2015</v>
          </cell>
          <cell r="D27" t="str">
            <v>SIDOR</v>
          </cell>
          <cell r="E27">
            <v>7.73</v>
          </cell>
        </row>
        <row r="28">
          <cell r="A28" t="str">
            <v>Sanem</v>
          </cell>
          <cell r="B28">
            <v>15415</v>
          </cell>
          <cell r="C28">
            <v>2015</v>
          </cell>
          <cell r="D28" t="str">
            <v>SIDOR</v>
          </cell>
          <cell r="E28">
            <v>24.42</v>
          </cell>
        </row>
        <row r="29">
          <cell r="A29" t="str">
            <v>Schifflange</v>
          </cell>
          <cell r="B29">
            <v>9689</v>
          </cell>
          <cell r="C29">
            <v>2015</v>
          </cell>
          <cell r="D29" t="str">
            <v>SIDOR</v>
          </cell>
          <cell r="E29">
            <v>7.71</v>
          </cell>
        </row>
        <row r="30">
          <cell r="A30" t="str">
            <v>Schuttrange</v>
          </cell>
          <cell r="B30">
            <v>4033</v>
          </cell>
          <cell r="C30">
            <v>2015</v>
          </cell>
          <cell r="D30" t="str">
            <v>SIDOR</v>
          </cell>
          <cell r="E30">
            <v>16.100000000000001</v>
          </cell>
        </row>
        <row r="31">
          <cell r="A31" t="str">
            <v>Septfontaines</v>
          </cell>
          <cell r="B31">
            <v>808</v>
          </cell>
          <cell r="C31">
            <v>2015</v>
          </cell>
          <cell r="D31" t="str">
            <v>SIDOR</v>
          </cell>
          <cell r="E31">
            <v>14.96</v>
          </cell>
        </row>
        <row r="32">
          <cell r="A32" t="str">
            <v>Steinfort</v>
          </cell>
          <cell r="B32">
            <v>4682</v>
          </cell>
          <cell r="C32">
            <v>2015</v>
          </cell>
          <cell r="D32" t="str">
            <v>SIDOR</v>
          </cell>
          <cell r="E32">
            <v>12.16</v>
          </cell>
        </row>
        <row r="33">
          <cell r="A33" t="str">
            <v>Steinsel</v>
          </cell>
          <cell r="B33">
            <v>5016</v>
          </cell>
          <cell r="C33">
            <v>2015</v>
          </cell>
          <cell r="D33" t="str">
            <v>SIDOR</v>
          </cell>
          <cell r="E33">
            <v>21.81</v>
          </cell>
        </row>
        <row r="34">
          <cell r="A34" t="str">
            <v>Strassen</v>
          </cell>
          <cell r="B34">
            <v>8026</v>
          </cell>
          <cell r="C34">
            <v>2015</v>
          </cell>
          <cell r="D34" t="str">
            <v>SIDOR</v>
          </cell>
          <cell r="E34">
            <v>10.71</v>
          </cell>
        </row>
        <row r="35">
          <cell r="A35" t="str">
            <v>Walferdange</v>
          </cell>
          <cell r="B35">
            <v>7819</v>
          </cell>
          <cell r="C35">
            <v>2015</v>
          </cell>
          <cell r="D35" t="str">
            <v>SIDOR</v>
          </cell>
          <cell r="E35">
            <v>7.06</v>
          </cell>
        </row>
        <row r="36">
          <cell r="A36" t="str">
            <v>Weiler-la-Tour</v>
          </cell>
          <cell r="B36">
            <v>2178</v>
          </cell>
          <cell r="C36">
            <v>2015</v>
          </cell>
          <cell r="D36" t="str">
            <v>SIDOR</v>
          </cell>
          <cell r="E36">
            <v>17.07</v>
          </cell>
        </row>
        <row r="37">
          <cell r="A37" t="str">
            <v>Bech</v>
          </cell>
          <cell r="B37">
            <v>1260</v>
          </cell>
          <cell r="C37">
            <v>2015</v>
          </cell>
          <cell r="D37" t="str">
            <v>SIGRE</v>
          </cell>
          <cell r="E37">
            <v>23.31</v>
          </cell>
        </row>
        <row r="38">
          <cell r="A38" t="str">
            <v>Berdorf</v>
          </cell>
          <cell r="B38">
            <v>1826</v>
          </cell>
          <cell r="C38">
            <v>2015</v>
          </cell>
          <cell r="D38" t="str">
            <v>SIGRE</v>
          </cell>
          <cell r="E38">
            <v>21.93</v>
          </cell>
        </row>
        <row r="39">
          <cell r="A39" t="str">
            <v>Betzdorf</v>
          </cell>
          <cell r="B39">
            <v>3578</v>
          </cell>
          <cell r="C39">
            <v>2015</v>
          </cell>
          <cell r="D39" t="str">
            <v>SIGRE</v>
          </cell>
          <cell r="E39">
            <v>26.08</v>
          </cell>
        </row>
        <row r="40">
          <cell r="A40" t="str">
            <v>Biwer</v>
          </cell>
          <cell r="B40">
            <v>1821</v>
          </cell>
          <cell r="C40">
            <v>2015</v>
          </cell>
          <cell r="D40" t="str">
            <v>SIGRE</v>
          </cell>
          <cell r="E40">
            <v>23.08</v>
          </cell>
        </row>
        <row r="41">
          <cell r="A41" t="str">
            <v>Bous</v>
          </cell>
          <cell r="B41">
            <v>1480</v>
          </cell>
          <cell r="C41">
            <v>2015</v>
          </cell>
          <cell r="D41" t="str">
            <v>SIGRE</v>
          </cell>
          <cell r="E41">
            <v>15.43</v>
          </cell>
        </row>
        <row r="42">
          <cell r="A42" t="str">
            <v>Consdorf</v>
          </cell>
          <cell r="B42">
            <v>1883</v>
          </cell>
          <cell r="C42">
            <v>2015</v>
          </cell>
          <cell r="D42" t="str">
            <v>SIGRE</v>
          </cell>
          <cell r="E42">
            <v>25.72</v>
          </cell>
        </row>
        <row r="43">
          <cell r="A43" t="str">
            <v>Dalheim</v>
          </cell>
          <cell r="B43">
            <v>2033</v>
          </cell>
          <cell r="C43">
            <v>2015</v>
          </cell>
          <cell r="D43" t="str">
            <v>SIGRE</v>
          </cell>
          <cell r="E43">
            <v>18.98</v>
          </cell>
        </row>
        <row r="44">
          <cell r="A44" t="str">
            <v>Echternach</v>
          </cell>
          <cell r="B44">
            <v>5344</v>
          </cell>
          <cell r="C44">
            <v>2015</v>
          </cell>
          <cell r="D44" t="str">
            <v>SIGRE</v>
          </cell>
          <cell r="E44">
            <v>20.49</v>
          </cell>
        </row>
        <row r="45">
          <cell r="A45" t="str">
            <v>Flaxweiler</v>
          </cell>
          <cell r="B45">
            <v>1890</v>
          </cell>
          <cell r="C45">
            <v>2015</v>
          </cell>
          <cell r="D45" t="str">
            <v>SIGRE</v>
          </cell>
          <cell r="E45">
            <v>30.17</v>
          </cell>
        </row>
        <row r="46">
          <cell r="A46" t="str">
            <v>Grevenmacher</v>
          </cell>
          <cell r="B46">
            <v>4751</v>
          </cell>
          <cell r="C46">
            <v>2015</v>
          </cell>
          <cell r="D46" t="str">
            <v>SIGRE</v>
          </cell>
          <cell r="E46">
            <v>16.48</v>
          </cell>
        </row>
        <row r="47">
          <cell r="A47" t="str">
            <v>Junglinster</v>
          </cell>
          <cell r="B47">
            <v>7094</v>
          </cell>
          <cell r="C47">
            <v>2015</v>
          </cell>
          <cell r="D47" t="str">
            <v>SIGRE</v>
          </cell>
          <cell r="E47">
            <v>55.38</v>
          </cell>
        </row>
        <row r="48">
          <cell r="A48" t="str">
            <v>Lenningen</v>
          </cell>
          <cell r="B48">
            <v>1805</v>
          </cell>
          <cell r="C48">
            <v>2015</v>
          </cell>
          <cell r="D48" t="str">
            <v>SIGRE</v>
          </cell>
          <cell r="E48">
            <v>20.350000000000001</v>
          </cell>
        </row>
        <row r="49">
          <cell r="A49" t="str">
            <v>Manternach</v>
          </cell>
          <cell r="B49">
            <v>1885</v>
          </cell>
          <cell r="C49">
            <v>2015</v>
          </cell>
          <cell r="D49" t="str">
            <v>SIGRE</v>
          </cell>
          <cell r="E49">
            <v>27.68</v>
          </cell>
        </row>
        <row r="50">
          <cell r="A50" t="str">
            <v>Mertert</v>
          </cell>
          <cell r="B50">
            <v>4286</v>
          </cell>
          <cell r="C50">
            <v>2015</v>
          </cell>
          <cell r="D50" t="str">
            <v>SIGRE</v>
          </cell>
          <cell r="E50">
            <v>15.25</v>
          </cell>
        </row>
        <row r="51">
          <cell r="A51" t="str">
            <v>Mompach</v>
          </cell>
          <cell r="B51">
            <v>1243</v>
          </cell>
          <cell r="C51">
            <v>2015</v>
          </cell>
          <cell r="D51" t="str">
            <v>SIGRE</v>
          </cell>
          <cell r="E51">
            <v>27.58</v>
          </cell>
        </row>
        <row r="52">
          <cell r="A52" t="str">
            <v>Mondorf-les-Bains</v>
          </cell>
          <cell r="B52">
            <v>4651</v>
          </cell>
          <cell r="C52">
            <v>2015</v>
          </cell>
          <cell r="D52" t="str">
            <v>SIGRE</v>
          </cell>
          <cell r="E52">
            <v>13.66</v>
          </cell>
        </row>
        <row r="53">
          <cell r="A53" t="str">
            <v>Schengen</v>
          </cell>
          <cell r="B53">
            <v>4459</v>
          </cell>
          <cell r="C53">
            <v>2015</v>
          </cell>
          <cell r="D53" t="str">
            <v>SIGRE</v>
          </cell>
          <cell r="E53">
            <v>31.42</v>
          </cell>
        </row>
        <row r="54">
          <cell r="A54" t="str">
            <v>Remich</v>
          </cell>
          <cell r="B54">
            <v>3476</v>
          </cell>
          <cell r="C54">
            <v>2015</v>
          </cell>
          <cell r="D54" t="str">
            <v>SIGRE</v>
          </cell>
          <cell r="E54">
            <v>5.29</v>
          </cell>
        </row>
        <row r="55">
          <cell r="A55" t="str">
            <v>Rosport</v>
          </cell>
          <cell r="B55">
            <v>2140</v>
          </cell>
          <cell r="C55">
            <v>2015</v>
          </cell>
          <cell r="D55" t="str">
            <v>SIGRE</v>
          </cell>
          <cell r="E55">
            <v>29.49</v>
          </cell>
        </row>
        <row r="56">
          <cell r="A56" t="str">
            <v>Stadtbredimus</v>
          </cell>
          <cell r="B56">
            <v>1674</v>
          </cell>
          <cell r="C56">
            <v>2015</v>
          </cell>
          <cell r="D56" t="str">
            <v>SIGRE</v>
          </cell>
          <cell r="E56">
            <v>10.17</v>
          </cell>
        </row>
        <row r="57">
          <cell r="A57" t="str">
            <v>Waldbillig</v>
          </cell>
          <cell r="B57">
            <v>1554</v>
          </cell>
          <cell r="C57">
            <v>2015</v>
          </cell>
          <cell r="D57" t="str">
            <v>SIGRE</v>
          </cell>
          <cell r="E57">
            <v>23.28</v>
          </cell>
        </row>
        <row r="58">
          <cell r="A58" t="str">
            <v>Waldbredimus</v>
          </cell>
          <cell r="B58">
            <v>942</v>
          </cell>
          <cell r="C58">
            <v>2015</v>
          </cell>
          <cell r="D58" t="str">
            <v>SIGRE</v>
          </cell>
          <cell r="E58">
            <v>12.57</v>
          </cell>
        </row>
        <row r="59">
          <cell r="A59" t="str">
            <v>Wormeldange</v>
          </cell>
          <cell r="B59">
            <v>2654</v>
          </cell>
          <cell r="C59">
            <v>2015</v>
          </cell>
          <cell r="D59" t="str">
            <v>SIGRE</v>
          </cell>
          <cell r="E59">
            <v>17.25</v>
          </cell>
        </row>
        <row r="60">
          <cell r="A60" t="str">
            <v>Tandel</v>
          </cell>
          <cell r="B60">
            <v>1889</v>
          </cell>
          <cell r="C60">
            <v>2015</v>
          </cell>
          <cell r="D60" t="str">
            <v>SIDEC</v>
          </cell>
          <cell r="E60">
            <v>41.72</v>
          </cell>
        </row>
        <row r="61">
          <cell r="A61" t="str">
            <v>Beaufort</v>
          </cell>
          <cell r="B61">
            <v>2478</v>
          </cell>
          <cell r="C61">
            <v>2015</v>
          </cell>
          <cell r="D61" t="str">
            <v>SIDEC</v>
          </cell>
          <cell r="E61">
            <v>13.74</v>
          </cell>
        </row>
        <row r="62">
          <cell r="A62" t="str">
            <v>Beckerich</v>
          </cell>
          <cell r="B62">
            <v>2408</v>
          </cell>
          <cell r="C62">
            <v>2015</v>
          </cell>
          <cell r="D62" t="str">
            <v>SIDEC</v>
          </cell>
          <cell r="E62">
            <v>28.41</v>
          </cell>
        </row>
        <row r="63">
          <cell r="A63" t="str">
            <v>Préizerdaul</v>
          </cell>
          <cell r="B63">
            <v>1593</v>
          </cell>
          <cell r="C63">
            <v>2015</v>
          </cell>
          <cell r="D63" t="str">
            <v>SIDEC</v>
          </cell>
          <cell r="E63">
            <v>15.6</v>
          </cell>
        </row>
        <row r="64">
          <cell r="A64" t="str">
            <v>Bettendorf</v>
          </cell>
          <cell r="B64">
            <v>2630</v>
          </cell>
          <cell r="C64">
            <v>2015</v>
          </cell>
          <cell r="D64" t="str">
            <v>SIDEC</v>
          </cell>
          <cell r="E64">
            <v>23.24</v>
          </cell>
        </row>
        <row r="65">
          <cell r="A65" t="str">
            <v>Bissen</v>
          </cell>
          <cell r="B65">
            <v>2846</v>
          </cell>
          <cell r="C65">
            <v>2015</v>
          </cell>
          <cell r="D65" t="str">
            <v>SIDEC</v>
          </cell>
          <cell r="E65">
            <v>20.75</v>
          </cell>
        </row>
        <row r="66">
          <cell r="A66" t="str">
            <v>Boevange-sur-Attert</v>
          </cell>
          <cell r="B66">
            <v>2277</v>
          </cell>
          <cell r="C66">
            <v>2015</v>
          </cell>
          <cell r="D66" t="str">
            <v>SIDEC</v>
          </cell>
          <cell r="E66">
            <v>18.87</v>
          </cell>
        </row>
        <row r="67">
          <cell r="A67" t="str">
            <v>Boulaide</v>
          </cell>
          <cell r="B67">
            <v>1091</v>
          </cell>
          <cell r="C67">
            <v>2015</v>
          </cell>
          <cell r="D67" t="str">
            <v>SIDEC</v>
          </cell>
          <cell r="E67">
            <v>32.130000000000003</v>
          </cell>
        </row>
        <row r="68">
          <cell r="A68" t="str">
            <v>Bourscheid</v>
          </cell>
          <cell r="B68">
            <v>1647</v>
          </cell>
          <cell r="C68">
            <v>2015</v>
          </cell>
          <cell r="D68" t="str">
            <v>SIDEC</v>
          </cell>
          <cell r="E68">
            <v>36.86</v>
          </cell>
        </row>
        <row r="69">
          <cell r="A69" t="str">
            <v>Cliärref</v>
          </cell>
          <cell r="B69">
            <v>4815</v>
          </cell>
          <cell r="C69">
            <v>2015</v>
          </cell>
          <cell r="D69" t="str">
            <v>SIDEC</v>
          </cell>
          <cell r="E69">
            <v>85.05</v>
          </cell>
        </row>
        <row r="70">
          <cell r="A70" t="str">
            <v>Colmar-Berg</v>
          </cell>
          <cell r="B70">
            <v>2108</v>
          </cell>
          <cell r="C70">
            <v>2015</v>
          </cell>
          <cell r="D70" t="str">
            <v>SIDEC</v>
          </cell>
          <cell r="E70">
            <v>12.31</v>
          </cell>
        </row>
        <row r="71">
          <cell r="A71" t="str">
            <v>Diekirch</v>
          </cell>
          <cell r="B71">
            <v>6728</v>
          </cell>
          <cell r="C71">
            <v>2015</v>
          </cell>
          <cell r="D71" t="str">
            <v>SIDEC</v>
          </cell>
          <cell r="E71">
            <v>12.42</v>
          </cell>
        </row>
        <row r="72">
          <cell r="A72" t="str">
            <v>Ell</v>
          </cell>
          <cell r="B72">
            <v>1235</v>
          </cell>
          <cell r="C72">
            <v>2015</v>
          </cell>
          <cell r="D72" t="str">
            <v>SIDEC</v>
          </cell>
          <cell r="E72">
            <v>21.55</v>
          </cell>
        </row>
        <row r="73">
          <cell r="A73" t="str">
            <v>Vallée de l'Ernz</v>
          </cell>
          <cell r="B73">
            <v>2520</v>
          </cell>
          <cell r="C73">
            <v>2015</v>
          </cell>
          <cell r="D73" t="str">
            <v>SIDEC</v>
          </cell>
          <cell r="E73">
            <v>39.729999999999997</v>
          </cell>
        </row>
        <row r="74">
          <cell r="A74" t="str">
            <v>Erpeldange-sur-Sûre</v>
          </cell>
          <cell r="B74">
            <v>2409</v>
          </cell>
          <cell r="C74">
            <v>2015</v>
          </cell>
          <cell r="D74" t="str">
            <v>SIDEC</v>
          </cell>
          <cell r="E74">
            <v>17.97</v>
          </cell>
        </row>
        <row r="75">
          <cell r="A75" t="str">
            <v>Esch-sur-Sûre</v>
          </cell>
          <cell r="B75">
            <v>2477</v>
          </cell>
          <cell r="C75">
            <v>2015</v>
          </cell>
          <cell r="D75" t="str">
            <v>SIDEC</v>
          </cell>
          <cell r="E75">
            <v>51.26</v>
          </cell>
        </row>
        <row r="76">
          <cell r="A76" t="str">
            <v>Ettelbruck</v>
          </cell>
          <cell r="B76">
            <v>8347</v>
          </cell>
          <cell r="C76">
            <v>2015</v>
          </cell>
          <cell r="D76" t="str">
            <v>SIDEC</v>
          </cell>
          <cell r="E76">
            <v>15.18</v>
          </cell>
        </row>
        <row r="77">
          <cell r="A77" t="str">
            <v>Feulen</v>
          </cell>
          <cell r="B77">
            <v>1793</v>
          </cell>
          <cell r="C77">
            <v>2015</v>
          </cell>
          <cell r="D77" t="str">
            <v>SIDEC</v>
          </cell>
          <cell r="E77">
            <v>22.76</v>
          </cell>
        </row>
        <row r="78">
          <cell r="A78" t="str">
            <v>Fischbach</v>
          </cell>
          <cell r="B78">
            <v>1139</v>
          </cell>
          <cell r="C78">
            <v>2015</v>
          </cell>
          <cell r="D78" t="str">
            <v>SIDEC</v>
          </cell>
          <cell r="E78">
            <v>19.61</v>
          </cell>
        </row>
        <row r="79">
          <cell r="A79" t="str">
            <v>Goesdorf</v>
          </cell>
          <cell r="B79">
            <v>1433</v>
          </cell>
          <cell r="C79">
            <v>2015</v>
          </cell>
          <cell r="D79" t="str">
            <v>SIDEC</v>
          </cell>
          <cell r="E79">
            <v>29.41</v>
          </cell>
        </row>
        <row r="80">
          <cell r="A80" t="str">
            <v>Grosbous</v>
          </cell>
          <cell r="B80">
            <v>937</v>
          </cell>
          <cell r="C80">
            <v>2015</v>
          </cell>
          <cell r="D80" t="str">
            <v>SIDEC</v>
          </cell>
          <cell r="E80">
            <v>20.11</v>
          </cell>
        </row>
        <row r="81">
          <cell r="A81" t="str">
            <v>Heffingen</v>
          </cell>
          <cell r="B81">
            <v>1201</v>
          </cell>
          <cell r="C81">
            <v>2015</v>
          </cell>
          <cell r="D81" t="str">
            <v>SIDEC</v>
          </cell>
          <cell r="E81">
            <v>13.34</v>
          </cell>
        </row>
        <row r="82">
          <cell r="A82" t="str">
            <v>Parc Hosingen</v>
          </cell>
          <cell r="B82">
            <v>3297</v>
          </cell>
          <cell r="C82">
            <v>2015</v>
          </cell>
          <cell r="D82" t="str">
            <v>SIDEC</v>
          </cell>
          <cell r="E82">
            <v>70.650000000000006</v>
          </cell>
        </row>
        <row r="83">
          <cell r="A83" t="str">
            <v>Kiischpelt</v>
          </cell>
          <cell r="B83">
            <v>1110</v>
          </cell>
          <cell r="C83">
            <v>2015</v>
          </cell>
          <cell r="D83" t="str">
            <v>SIDEC</v>
          </cell>
          <cell r="E83">
            <v>33.58</v>
          </cell>
        </row>
        <row r="84">
          <cell r="A84" t="str">
            <v>Lac de la Haute-Sûre</v>
          </cell>
          <cell r="B84">
            <v>1707</v>
          </cell>
          <cell r="C84">
            <v>2015</v>
          </cell>
          <cell r="D84" t="str">
            <v>SIDEC</v>
          </cell>
          <cell r="E84">
            <v>48.5</v>
          </cell>
        </row>
        <row r="85">
          <cell r="A85" t="str">
            <v>Larochette</v>
          </cell>
          <cell r="B85">
            <v>2122</v>
          </cell>
          <cell r="C85">
            <v>2015</v>
          </cell>
          <cell r="D85" t="str">
            <v>SIDEC</v>
          </cell>
          <cell r="E85">
            <v>15.4</v>
          </cell>
        </row>
        <row r="86">
          <cell r="A86" t="str">
            <v>Lintgen</v>
          </cell>
          <cell r="B86">
            <v>2798</v>
          </cell>
          <cell r="C86">
            <v>2015</v>
          </cell>
          <cell r="D86" t="str">
            <v>SIDEC</v>
          </cell>
          <cell r="E86">
            <v>15.25</v>
          </cell>
        </row>
        <row r="87">
          <cell r="A87" t="str">
            <v>Lorentzweiler</v>
          </cell>
          <cell r="B87">
            <v>3723</v>
          </cell>
          <cell r="C87">
            <v>2015</v>
          </cell>
          <cell r="D87" t="str">
            <v>SIDEC</v>
          </cell>
          <cell r="E87">
            <v>17.45</v>
          </cell>
        </row>
        <row r="88">
          <cell r="A88" t="str">
            <v>Mersch</v>
          </cell>
          <cell r="B88">
            <v>8841</v>
          </cell>
          <cell r="C88">
            <v>2015</v>
          </cell>
          <cell r="D88" t="str">
            <v>SIDEC</v>
          </cell>
          <cell r="E88">
            <v>49.74</v>
          </cell>
        </row>
        <row r="89">
          <cell r="A89" t="str">
            <v>Mertzig</v>
          </cell>
          <cell r="B89">
            <v>1998</v>
          </cell>
          <cell r="C89">
            <v>2015</v>
          </cell>
          <cell r="D89" t="str">
            <v>SIDEC</v>
          </cell>
          <cell r="E89">
            <v>11.1</v>
          </cell>
        </row>
        <row r="90">
          <cell r="A90" t="str">
            <v>Nommern</v>
          </cell>
          <cell r="B90">
            <v>1313</v>
          </cell>
          <cell r="C90">
            <v>2015</v>
          </cell>
          <cell r="D90" t="str">
            <v>SIDEC</v>
          </cell>
          <cell r="E90">
            <v>22.44</v>
          </cell>
        </row>
        <row r="91">
          <cell r="A91" t="str">
            <v>Putscheid</v>
          </cell>
          <cell r="B91">
            <v>1070</v>
          </cell>
          <cell r="C91">
            <v>2015</v>
          </cell>
          <cell r="D91" t="str">
            <v>SIDEC</v>
          </cell>
          <cell r="E91">
            <v>27.13</v>
          </cell>
        </row>
        <row r="92">
          <cell r="A92" t="str">
            <v>Rambrouch</v>
          </cell>
          <cell r="B92">
            <v>4169</v>
          </cell>
          <cell r="C92">
            <v>2015</v>
          </cell>
          <cell r="D92" t="str">
            <v>SIDEC</v>
          </cell>
          <cell r="E92">
            <v>79.09</v>
          </cell>
        </row>
        <row r="93">
          <cell r="A93" t="str">
            <v>Redange</v>
          </cell>
          <cell r="B93">
            <v>2613</v>
          </cell>
          <cell r="C93">
            <v>2015</v>
          </cell>
          <cell r="D93" t="str">
            <v>SIDEC</v>
          </cell>
          <cell r="E93">
            <v>31.95</v>
          </cell>
        </row>
        <row r="94">
          <cell r="A94" t="str">
            <v>Reisdorf</v>
          </cell>
          <cell r="B94">
            <v>1105</v>
          </cell>
          <cell r="C94">
            <v>2015</v>
          </cell>
          <cell r="D94" t="str">
            <v>SIDEC</v>
          </cell>
          <cell r="E94">
            <v>14.84</v>
          </cell>
        </row>
        <row r="95">
          <cell r="A95" t="str">
            <v>Saeul</v>
          </cell>
          <cell r="B95">
            <v>710</v>
          </cell>
          <cell r="C95">
            <v>2015</v>
          </cell>
          <cell r="D95" t="str">
            <v>SIDEC</v>
          </cell>
          <cell r="E95">
            <v>14.86</v>
          </cell>
        </row>
        <row r="96">
          <cell r="A96" t="str">
            <v>Schieren</v>
          </cell>
          <cell r="B96">
            <v>1847</v>
          </cell>
          <cell r="C96">
            <v>2015</v>
          </cell>
          <cell r="D96" t="str">
            <v>SIDEC</v>
          </cell>
          <cell r="E96">
            <v>10.41</v>
          </cell>
        </row>
        <row r="97">
          <cell r="A97" t="str">
            <v>Troisvierges</v>
          </cell>
          <cell r="B97">
            <v>3039</v>
          </cell>
          <cell r="C97">
            <v>2015</v>
          </cell>
          <cell r="D97" t="str">
            <v>SIDEC</v>
          </cell>
          <cell r="E97">
            <v>37.86</v>
          </cell>
        </row>
        <row r="98">
          <cell r="A98" t="str">
            <v>Tuntange</v>
          </cell>
          <cell r="B98">
            <v>1499</v>
          </cell>
          <cell r="C98">
            <v>2015</v>
          </cell>
          <cell r="D98" t="str">
            <v>SIDEC</v>
          </cell>
          <cell r="E98">
            <v>18.739999999999998</v>
          </cell>
        </row>
        <row r="99">
          <cell r="A99" t="str">
            <v>Useldange</v>
          </cell>
          <cell r="B99">
            <v>1688</v>
          </cell>
          <cell r="C99">
            <v>2015</v>
          </cell>
          <cell r="D99" t="str">
            <v>SIDEC</v>
          </cell>
          <cell r="E99">
            <v>23.92</v>
          </cell>
        </row>
        <row r="100">
          <cell r="A100" t="str">
            <v>Vianden</v>
          </cell>
          <cell r="B100">
            <v>1888</v>
          </cell>
          <cell r="C100">
            <v>2015</v>
          </cell>
          <cell r="D100" t="str">
            <v>SIDEC</v>
          </cell>
          <cell r="E100">
            <v>9.67</v>
          </cell>
        </row>
        <row r="101">
          <cell r="A101" t="str">
            <v>Vichten</v>
          </cell>
          <cell r="B101">
            <v>1088</v>
          </cell>
          <cell r="C101">
            <v>2015</v>
          </cell>
          <cell r="D101" t="str">
            <v>SIDEC</v>
          </cell>
          <cell r="E101">
            <v>12.26</v>
          </cell>
        </row>
        <row r="102">
          <cell r="A102" t="str">
            <v>Wahl</v>
          </cell>
          <cell r="B102">
            <v>960</v>
          </cell>
          <cell r="C102">
            <v>2015</v>
          </cell>
          <cell r="D102" t="str">
            <v>SIDEC</v>
          </cell>
          <cell r="E102">
            <v>19.739999999999998</v>
          </cell>
        </row>
        <row r="103">
          <cell r="A103" t="str">
            <v>Weiswampach</v>
          </cell>
          <cell r="B103">
            <v>1572</v>
          </cell>
          <cell r="C103">
            <v>2015</v>
          </cell>
          <cell r="D103" t="str">
            <v>SIDEC</v>
          </cell>
          <cell r="E103">
            <v>35.25</v>
          </cell>
        </row>
        <row r="104">
          <cell r="A104" t="str">
            <v>Wiltz</v>
          </cell>
          <cell r="B104">
            <v>6387</v>
          </cell>
          <cell r="C104">
            <v>2015</v>
          </cell>
          <cell r="D104" t="str">
            <v>SIDEC</v>
          </cell>
          <cell r="E104">
            <v>39.25</v>
          </cell>
        </row>
        <row r="105">
          <cell r="A105" t="str">
            <v>Wincrange</v>
          </cell>
          <cell r="B105">
            <v>4099</v>
          </cell>
          <cell r="C105">
            <v>2015</v>
          </cell>
          <cell r="D105" t="str">
            <v>SIDEC</v>
          </cell>
          <cell r="E105">
            <v>113.36</v>
          </cell>
        </row>
        <row r="106">
          <cell r="A106" t="str">
            <v>Winseler</v>
          </cell>
          <cell r="B106">
            <v>1140</v>
          </cell>
          <cell r="C106">
            <v>2015</v>
          </cell>
          <cell r="D106" t="str">
            <v>SIDEC</v>
          </cell>
          <cell r="E106">
            <v>30.42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Gemeinde</v>
          </cell>
          <cell r="B1" t="str">
            <v>Abfallarten-Nr</v>
          </cell>
          <cell r="C1" t="str">
            <v>Abfallart</v>
          </cell>
          <cell r="D1" t="str">
            <v>Bezugsjahr</v>
          </cell>
          <cell r="E1" t="str">
            <v>Volumen</v>
          </cell>
          <cell r="F1" t="str">
            <v>Anzahl</v>
          </cell>
          <cell r="G1" t="str">
            <v>Abfuhrfrequenz</v>
          </cell>
          <cell r="H1" t="str">
            <v>Firmenname</v>
          </cell>
        </row>
        <row r="2">
          <cell r="A2" t="str">
            <v>Beaufort</v>
          </cell>
          <cell r="B2">
            <v>13</v>
          </cell>
          <cell r="C2" t="str">
            <v>Communes ménagers</v>
          </cell>
          <cell r="D2">
            <v>2015</v>
          </cell>
          <cell r="E2">
            <v>60</v>
          </cell>
          <cell r="F2">
            <v>119</v>
          </cell>
          <cell r="G2">
            <v>52</v>
          </cell>
          <cell r="H2" t="str">
            <v>J.P. Feidert &amp; Cie, S.A R.L.</v>
          </cell>
        </row>
        <row r="3">
          <cell r="A3" t="str">
            <v>Beaufort</v>
          </cell>
          <cell r="B3">
            <v>13</v>
          </cell>
          <cell r="C3" t="str">
            <v>Communes ménagers</v>
          </cell>
          <cell r="D3">
            <v>2015</v>
          </cell>
          <cell r="E3">
            <v>80</v>
          </cell>
          <cell r="F3">
            <v>265</v>
          </cell>
          <cell r="G3">
            <v>52</v>
          </cell>
          <cell r="H3" t="str">
            <v>J.P. Feidert &amp; Cie, S.A R.L.</v>
          </cell>
        </row>
        <row r="4">
          <cell r="A4" t="str">
            <v>Beaufort</v>
          </cell>
          <cell r="B4">
            <v>13</v>
          </cell>
          <cell r="C4" t="str">
            <v>Communes ménagers</v>
          </cell>
          <cell r="D4">
            <v>2015</v>
          </cell>
          <cell r="E4">
            <v>120</v>
          </cell>
          <cell r="F4">
            <v>402</v>
          </cell>
          <cell r="G4">
            <v>52</v>
          </cell>
          <cell r="H4" t="str">
            <v>J.P. Feidert &amp; Cie, S.A R.L.</v>
          </cell>
        </row>
        <row r="5">
          <cell r="A5" t="str">
            <v>Beaufort</v>
          </cell>
          <cell r="B5">
            <v>13</v>
          </cell>
          <cell r="C5" t="str">
            <v>Communes ménagers</v>
          </cell>
          <cell r="D5">
            <v>2015</v>
          </cell>
          <cell r="E5">
            <v>240</v>
          </cell>
          <cell r="F5">
            <v>104</v>
          </cell>
          <cell r="G5">
            <v>52</v>
          </cell>
          <cell r="H5" t="str">
            <v>J.P. Feidert &amp; Cie, S.A R.L.</v>
          </cell>
        </row>
        <row r="6">
          <cell r="A6" t="str">
            <v>Bech</v>
          </cell>
          <cell r="B6">
            <v>13</v>
          </cell>
          <cell r="C6" t="str">
            <v>Communes ménagers</v>
          </cell>
          <cell r="D6">
            <v>2015</v>
          </cell>
          <cell r="E6">
            <v>60</v>
          </cell>
          <cell r="F6">
            <v>43</v>
          </cell>
          <cell r="G6">
            <v>52</v>
          </cell>
          <cell r="H6" t="str">
            <v>J. Lamesch Exploitation S.A.</v>
          </cell>
        </row>
        <row r="7">
          <cell r="A7" t="str">
            <v>Bech</v>
          </cell>
          <cell r="B7">
            <v>13</v>
          </cell>
          <cell r="C7" t="str">
            <v>Communes ménagers</v>
          </cell>
          <cell r="D7">
            <v>2015</v>
          </cell>
          <cell r="E7">
            <v>80</v>
          </cell>
          <cell r="F7">
            <v>129</v>
          </cell>
          <cell r="G7">
            <v>52</v>
          </cell>
          <cell r="H7" t="str">
            <v>J. Lamesch Exploitation S.A.</v>
          </cell>
        </row>
        <row r="8">
          <cell r="A8" t="str">
            <v>Bech</v>
          </cell>
          <cell r="B8">
            <v>13</v>
          </cell>
          <cell r="C8" t="str">
            <v>Communes ménagers</v>
          </cell>
          <cell r="D8">
            <v>2015</v>
          </cell>
          <cell r="E8">
            <v>120</v>
          </cell>
          <cell r="F8">
            <v>231</v>
          </cell>
          <cell r="G8">
            <v>52</v>
          </cell>
          <cell r="H8" t="str">
            <v>J. Lamesch Exploitation S.A.</v>
          </cell>
        </row>
        <row r="9">
          <cell r="A9" t="str">
            <v>Bech</v>
          </cell>
          <cell r="B9">
            <v>13</v>
          </cell>
          <cell r="C9" t="str">
            <v>Communes ménagers</v>
          </cell>
          <cell r="D9">
            <v>2015</v>
          </cell>
          <cell r="E9">
            <v>240</v>
          </cell>
          <cell r="F9">
            <v>62</v>
          </cell>
          <cell r="G9">
            <v>52</v>
          </cell>
          <cell r="H9" t="str">
            <v>J. Lamesch Exploitation S.A.</v>
          </cell>
        </row>
        <row r="10">
          <cell r="A10" t="str">
            <v>Beckerich</v>
          </cell>
          <cell r="B10">
            <v>13</v>
          </cell>
          <cell r="C10" t="str">
            <v>Communes ménagers</v>
          </cell>
          <cell r="D10">
            <v>2015</v>
          </cell>
          <cell r="E10">
            <v>60</v>
          </cell>
          <cell r="F10">
            <v>221</v>
          </cell>
          <cell r="G10">
            <v>52</v>
          </cell>
          <cell r="H10" t="str">
            <v>J. Lamesch Exploitation S.A.</v>
          </cell>
        </row>
        <row r="11">
          <cell r="A11" t="str">
            <v>Beckerich</v>
          </cell>
          <cell r="B11">
            <v>13</v>
          </cell>
          <cell r="C11" t="str">
            <v>Communes ménagers</v>
          </cell>
          <cell r="D11">
            <v>2015</v>
          </cell>
          <cell r="E11">
            <v>80</v>
          </cell>
          <cell r="F11">
            <v>254</v>
          </cell>
          <cell r="G11">
            <v>52</v>
          </cell>
          <cell r="H11" t="str">
            <v>J. Lamesch Exploitation S.A.</v>
          </cell>
        </row>
        <row r="12">
          <cell r="A12" t="str">
            <v>Beckerich</v>
          </cell>
          <cell r="B12">
            <v>13</v>
          </cell>
          <cell r="C12" t="str">
            <v>Communes ménagers</v>
          </cell>
          <cell r="D12">
            <v>2015</v>
          </cell>
          <cell r="E12">
            <v>120</v>
          </cell>
          <cell r="F12">
            <v>377</v>
          </cell>
          <cell r="G12">
            <v>52</v>
          </cell>
          <cell r="H12" t="str">
            <v>J. Lamesch Exploitation S.A.</v>
          </cell>
        </row>
        <row r="13">
          <cell r="A13" t="str">
            <v>Beckerich</v>
          </cell>
          <cell r="B13">
            <v>13</v>
          </cell>
          <cell r="C13" t="str">
            <v>Communes ménagers</v>
          </cell>
          <cell r="D13">
            <v>2015</v>
          </cell>
          <cell r="E13">
            <v>240</v>
          </cell>
          <cell r="F13">
            <v>68</v>
          </cell>
          <cell r="G13">
            <v>52</v>
          </cell>
          <cell r="H13" t="str">
            <v>J. Lamesch Exploitation S.A.</v>
          </cell>
        </row>
        <row r="14">
          <cell r="A14" t="str">
            <v>Berdorf</v>
          </cell>
          <cell r="B14">
            <v>13</v>
          </cell>
          <cell r="C14" t="str">
            <v>Communes ménagers</v>
          </cell>
          <cell r="D14">
            <v>2015</v>
          </cell>
          <cell r="E14">
            <v>60</v>
          </cell>
          <cell r="F14">
            <v>36</v>
          </cell>
          <cell r="G14">
            <v>52</v>
          </cell>
          <cell r="H14" t="str">
            <v>J.P. Feidert &amp; Cie, S.A R.L.</v>
          </cell>
        </row>
        <row r="15">
          <cell r="A15" t="str">
            <v>Berdorf</v>
          </cell>
          <cell r="B15">
            <v>13</v>
          </cell>
          <cell r="C15" t="str">
            <v>Communes ménagers</v>
          </cell>
          <cell r="D15">
            <v>2015</v>
          </cell>
          <cell r="E15">
            <v>80</v>
          </cell>
          <cell r="F15">
            <v>140</v>
          </cell>
          <cell r="G15">
            <v>52</v>
          </cell>
          <cell r="H15" t="str">
            <v>J.P. Feidert &amp; Cie, S.A R.L.</v>
          </cell>
        </row>
        <row r="16">
          <cell r="A16" t="str">
            <v>Berdorf</v>
          </cell>
          <cell r="B16">
            <v>13</v>
          </cell>
          <cell r="C16" t="str">
            <v>Communes ménagers</v>
          </cell>
          <cell r="D16">
            <v>2015</v>
          </cell>
          <cell r="E16">
            <v>120</v>
          </cell>
          <cell r="F16">
            <v>319</v>
          </cell>
          <cell r="G16">
            <v>52</v>
          </cell>
          <cell r="H16" t="str">
            <v>J.P. Feidert &amp; Cie, S.A R.L.</v>
          </cell>
        </row>
        <row r="17">
          <cell r="A17" t="str">
            <v>Berdorf</v>
          </cell>
          <cell r="B17">
            <v>13</v>
          </cell>
          <cell r="C17" t="str">
            <v>Communes ménagers</v>
          </cell>
          <cell r="D17">
            <v>2015</v>
          </cell>
          <cell r="E17">
            <v>240</v>
          </cell>
          <cell r="F17">
            <v>66</v>
          </cell>
          <cell r="G17">
            <v>52</v>
          </cell>
          <cell r="H17" t="str">
            <v>J.P. Feidert &amp; Cie, S.A R.L.</v>
          </cell>
        </row>
        <row r="18">
          <cell r="A18" t="str">
            <v>Berdorf</v>
          </cell>
          <cell r="B18">
            <v>13</v>
          </cell>
          <cell r="C18" t="str">
            <v>Communes ménagers</v>
          </cell>
          <cell r="D18">
            <v>2015</v>
          </cell>
          <cell r="E18">
            <v>660</v>
          </cell>
          <cell r="F18">
            <v>0</v>
          </cell>
          <cell r="G18">
            <v>52</v>
          </cell>
          <cell r="H18" t="str">
            <v>J.P. Feidert &amp; Cie, S.A R.L.</v>
          </cell>
        </row>
        <row r="19">
          <cell r="A19" t="str">
            <v>Berdorf</v>
          </cell>
          <cell r="B19">
            <v>13</v>
          </cell>
          <cell r="C19" t="str">
            <v>Communes ménagers</v>
          </cell>
          <cell r="D19">
            <v>2015</v>
          </cell>
          <cell r="E19">
            <v>1100</v>
          </cell>
          <cell r="F19">
            <v>10</v>
          </cell>
          <cell r="G19">
            <v>52</v>
          </cell>
          <cell r="H19" t="str">
            <v>J.P. Feidert &amp; Cie, S.A R.L.</v>
          </cell>
        </row>
        <row r="20">
          <cell r="A20" t="str">
            <v>Bertrange</v>
          </cell>
          <cell r="B20">
            <v>13</v>
          </cell>
          <cell r="C20" t="str">
            <v>Communes ménagers</v>
          </cell>
          <cell r="D20">
            <v>2015</v>
          </cell>
          <cell r="E20">
            <v>120</v>
          </cell>
          <cell r="F20">
            <v>1035</v>
          </cell>
          <cell r="G20">
            <v>26</v>
          </cell>
          <cell r="H20" t="str">
            <v>SICA</v>
          </cell>
        </row>
        <row r="21">
          <cell r="A21" t="str">
            <v>Bertrange</v>
          </cell>
          <cell r="B21">
            <v>13</v>
          </cell>
          <cell r="C21" t="str">
            <v>Communes ménagers</v>
          </cell>
          <cell r="D21">
            <v>2015</v>
          </cell>
          <cell r="E21">
            <v>240</v>
          </cell>
          <cell r="F21">
            <v>1127</v>
          </cell>
          <cell r="G21">
            <v>26</v>
          </cell>
          <cell r="H21" t="str">
            <v>SICA</v>
          </cell>
        </row>
        <row r="22">
          <cell r="A22" t="str">
            <v>Bertrange</v>
          </cell>
          <cell r="B22">
            <v>13</v>
          </cell>
          <cell r="C22" t="str">
            <v>Communes ménagers</v>
          </cell>
          <cell r="D22">
            <v>2015</v>
          </cell>
          <cell r="E22">
            <v>660</v>
          </cell>
          <cell r="F22">
            <v>58</v>
          </cell>
          <cell r="G22">
            <v>26</v>
          </cell>
          <cell r="H22" t="str">
            <v>SICA</v>
          </cell>
        </row>
        <row r="23">
          <cell r="A23" t="str">
            <v>Bertrange</v>
          </cell>
          <cell r="B23">
            <v>13</v>
          </cell>
          <cell r="C23" t="str">
            <v>Communes ménagers</v>
          </cell>
          <cell r="D23">
            <v>2015</v>
          </cell>
          <cell r="E23">
            <v>1100</v>
          </cell>
          <cell r="F23">
            <v>113</v>
          </cell>
          <cell r="G23">
            <v>26</v>
          </cell>
          <cell r="H23" t="str">
            <v>SICA</v>
          </cell>
        </row>
        <row r="24">
          <cell r="A24" t="str">
            <v>Bettembourg</v>
          </cell>
          <cell r="B24">
            <v>13</v>
          </cell>
          <cell r="C24" t="str">
            <v>Communes ménagers</v>
          </cell>
          <cell r="D24">
            <v>2015</v>
          </cell>
          <cell r="E24">
            <v>40</v>
          </cell>
          <cell r="F24">
            <v>20</v>
          </cell>
          <cell r="G24">
            <v>52</v>
          </cell>
          <cell r="H24" t="str">
            <v>J. Lamesch Exploitation S.A.</v>
          </cell>
        </row>
        <row r="25">
          <cell r="A25" t="str">
            <v>Bettembourg</v>
          </cell>
          <cell r="B25">
            <v>13</v>
          </cell>
          <cell r="C25" t="str">
            <v>Communes ménagers</v>
          </cell>
          <cell r="D25">
            <v>2015</v>
          </cell>
          <cell r="E25">
            <v>80</v>
          </cell>
          <cell r="F25">
            <v>1765</v>
          </cell>
          <cell r="G25">
            <v>52</v>
          </cell>
          <cell r="H25" t="str">
            <v>J. Lamesch Exploitation S.A.</v>
          </cell>
        </row>
        <row r="26">
          <cell r="A26" t="str">
            <v>Bettembourg</v>
          </cell>
          <cell r="B26">
            <v>13</v>
          </cell>
          <cell r="C26" t="str">
            <v>Communes ménagers</v>
          </cell>
          <cell r="D26">
            <v>2015</v>
          </cell>
          <cell r="E26">
            <v>120</v>
          </cell>
          <cell r="F26">
            <v>1201</v>
          </cell>
          <cell r="G26">
            <v>52</v>
          </cell>
          <cell r="H26" t="str">
            <v>J. Lamesch Exploitation S.A.</v>
          </cell>
        </row>
        <row r="27">
          <cell r="A27" t="str">
            <v>Bettembourg</v>
          </cell>
          <cell r="B27">
            <v>13</v>
          </cell>
          <cell r="C27" t="str">
            <v>Communes ménagers</v>
          </cell>
          <cell r="D27">
            <v>2015</v>
          </cell>
          <cell r="E27">
            <v>240</v>
          </cell>
          <cell r="F27">
            <v>420</v>
          </cell>
          <cell r="G27">
            <v>52</v>
          </cell>
          <cell r="H27" t="str">
            <v>J. Lamesch Exploitation S.A.</v>
          </cell>
        </row>
        <row r="28">
          <cell r="A28" t="str">
            <v>Bettembourg</v>
          </cell>
          <cell r="B28">
            <v>13</v>
          </cell>
          <cell r="C28" t="str">
            <v>Communes ménagers</v>
          </cell>
          <cell r="D28">
            <v>2015</v>
          </cell>
          <cell r="E28">
            <v>770</v>
          </cell>
          <cell r="F28">
            <v>7</v>
          </cell>
          <cell r="G28">
            <v>52</v>
          </cell>
          <cell r="H28" t="str">
            <v>J. Lamesch Exploitation S.A.</v>
          </cell>
        </row>
        <row r="29">
          <cell r="A29" t="str">
            <v>Bettembourg</v>
          </cell>
          <cell r="B29">
            <v>13</v>
          </cell>
          <cell r="C29" t="str">
            <v>Communes ménagers</v>
          </cell>
          <cell r="D29">
            <v>2015</v>
          </cell>
          <cell r="E29">
            <v>1100</v>
          </cell>
          <cell r="F29">
            <v>47</v>
          </cell>
          <cell r="G29">
            <v>52</v>
          </cell>
          <cell r="H29" t="str">
            <v>J. Lamesch Exploitation S.A.</v>
          </cell>
        </row>
        <row r="30">
          <cell r="A30" t="str">
            <v>Bettendorf</v>
          </cell>
          <cell r="B30">
            <v>13</v>
          </cell>
          <cell r="C30" t="str">
            <v>Communes ménagers</v>
          </cell>
          <cell r="D30">
            <v>2015</v>
          </cell>
          <cell r="E30">
            <v>60</v>
          </cell>
          <cell r="F30">
            <v>98</v>
          </cell>
          <cell r="G30">
            <v>52</v>
          </cell>
          <cell r="H30" t="str">
            <v>J. Lamesch Exploitation S.A.</v>
          </cell>
        </row>
        <row r="31">
          <cell r="A31" t="str">
            <v>Bettendorf</v>
          </cell>
          <cell r="B31">
            <v>13</v>
          </cell>
          <cell r="C31" t="str">
            <v>Communes ménagers</v>
          </cell>
          <cell r="D31">
            <v>2015</v>
          </cell>
          <cell r="E31">
            <v>80</v>
          </cell>
          <cell r="F31">
            <v>172</v>
          </cell>
          <cell r="G31">
            <v>52</v>
          </cell>
          <cell r="H31" t="str">
            <v>J. Lamesch Exploitation S.A.</v>
          </cell>
        </row>
        <row r="32">
          <cell r="A32" t="str">
            <v>Bettendorf</v>
          </cell>
          <cell r="B32">
            <v>13</v>
          </cell>
          <cell r="C32" t="str">
            <v>Communes ménagers</v>
          </cell>
          <cell r="D32">
            <v>2015</v>
          </cell>
          <cell r="E32">
            <v>120</v>
          </cell>
          <cell r="F32">
            <v>582</v>
          </cell>
          <cell r="G32">
            <v>52</v>
          </cell>
          <cell r="H32" t="str">
            <v>J. Lamesch Exploitation S.A.</v>
          </cell>
        </row>
        <row r="33">
          <cell r="A33" t="str">
            <v>Bettendorf</v>
          </cell>
          <cell r="B33">
            <v>13</v>
          </cell>
          <cell r="C33" t="str">
            <v>Communes ménagers</v>
          </cell>
          <cell r="D33">
            <v>2015</v>
          </cell>
          <cell r="E33">
            <v>240</v>
          </cell>
          <cell r="F33">
            <v>106</v>
          </cell>
          <cell r="G33">
            <v>52</v>
          </cell>
          <cell r="H33" t="str">
            <v>J. Lamesch Exploitation S.A.</v>
          </cell>
        </row>
        <row r="34">
          <cell r="A34" t="str">
            <v>Betzdorf</v>
          </cell>
          <cell r="B34">
            <v>13</v>
          </cell>
          <cell r="C34" t="str">
            <v>Communes ménagers</v>
          </cell>
          <cell r="D34">
            <v>2015</v>
          </cell>
          <cell r="E34">
            <v>60</v>
          </cell>
          <cell r="F34">
            <v>72</v>
          </cell>
          <cell r="G34">
            <v>52</v>
          </cell>
          <cell r="H34" t="str">
            <v>J.P. Feidert &amp; Cie, S.A R.L.</v>
          </cell>
        </row>
        <row r="35">
          <cell r="A35" t="str">
            <v>Betzdorf</v>
          </cell>
          <cell r="B35">
            <v>13</v>
          </cell>
          <cell r="C35" t="str">
            <v>Communes ménagers</v>
          </cell>
          <cell r="D35">
            <v>2015</v>
          </cell>
          <cell r="E35">
            <v>80</v>
          </cell>
          <cell r="F35">
            <v>256</v>
          </cell>
          <cell r="G35">
            <v>52</v>
          </cell>
          <cell r="H35" t="str">
            <v>J.P. Feidert &amp; Cie, S.A R.L.</v>
          </cell>
        </row>
        <row r="36">
          <cell r="A36" t="str">
            <v>Betzdorf</v>
          </cell>
          <cell r="B36">
            <v>13</v>
          </cell>
          <cell r="C36" t="str">
            <v>Communes ménagers</v>
          </cell>
          <cell r="D36">
            <v>2015</v>
          </cell>
          <cell r="E36">
            <v>120</v>
          </cell>
          <cell r="F36">
            <v>842</v>
          </cell>
          <cell r="G36">
            <v>52</v>
          </cell>
          <cell r="H36" t="str">
            <v>J.P. Feidert &amp; Cie, S.A R.L.</v>
          </cell>
        </row>
        <row r="37">
          <cell r="A37" t="str">
            <v>Betzdorf</v>
          </cell>
          <cell r="B37">
            <v>13</v>
          </cell>
          <cell r="C37" t="str">
            <v>Communes ménagers</v>
          </cell>
          <cell r="D37">
            <v>2015</v>
          </cell>
          <cell r="E37">
            <v>240</v>
          </cell>
          <cell r="F37">
            <v>191</v>
          </cell>
          <cell r="G37">
            <v>52</v>
          </cell>
          <cell r="H37" t="str">
            <v>J.P. Feidert &amp; Cie, S.A R.L.</v>
          </cell>
        </row>
        <row r="38">
          <cell r="A38" t="str">
            <v>Betzdorf</v>
          </cell>
          <cell r="B38">
            <v>13</v>
          </cell>
          <cell r="C38" t="str">
            <v>Communes ménagers</v>
          </cell>
          <cell r="D38">
            <v>2015</v>
          </cell>
          <cell r="E38">
            <v>660</v>
          </cell>
          <cell r="F38">
            <v>7</v>
          </cell>
          <cell r="G38">
            <v>52</v>
          </cell>
          <cell r="H38" t="str">
            <v>J.P. Feidert &amp; Cie, S.A R.L.</v>
          </cell>
        </row>
        <row r="39">
          <cell r="A39" t="str">
            <v>Betzdorf</v>
          </cell>
          <cell r="B39">
            <v>13</v>
          </cell>
          <cell r="C39" t="str">
            <v>Communes ménagers</v>
          </cell>
          <cell r="D39">
            <v>2015</v>
          </cell>
          <cell r="E39">
            <v>1100</v>
          </cell>
          <cell r="F39">
            <v>14</v>
          </cell>
          <cell r="G39">
            <v>52</v>
          </cell>
          <cell r="H39" t="str">
            <v>J.P. Feidert &amp; Cie, S.A R.L.</v>
          </cell>
        </row>
        <row r="40">
          <cell r="A40" t="str">
            <v>Bissen</v>
          </cell>
          <cell r="B40">
            <v>13</v>
          </cell>
          <cell r="C40" t="str">
            <v>Communes ménagers</v>
          </cell>
          <cell r="D40">
            <v>2015</v>
          </cell>
          <cell r="E40">
            <v>60</v>
          </cell>
          <cell r="F40">
            <v>54</v>
          </cell>
          <cell r="G40">
            <v>52</v>
          </cell>
          <cell r="H40" t="str">
            <v>J.P. Feidert &amp; Cie, S.A R.L.</v>
          </cell>
        </row>
        <row r="41">
          <cell r="A41" t="str">
            <v>Bissen</v>
          </cell>
          <cell r="B41">
            <v>13</v>
          </cell>
          <cell r="C41" t="str">
            <v>Communes ménagers</v>
          </cell>
          <cell r="D41">
            <v>2015</v>
          </cell>
          <cell r="E41">
            <v>80</v>
          </cell>
          <cell r="F41">
            <v>379</v>
          </cell>
          <cell r="G41">
            <v>52</v>
          </cell>
          <cell r="H41" t="str">
            <v>J.P. Feidert &amp; Cie, S.A R.L.</v>
          </cell>
        </row>
        <row r="42">
          <cell r="A42" t="str">
            <v>Bissen</v>
          </cell>
          <cell r="B42">
            <v>13</v>
          </cell>
          <cell r="C42" t="str">
            <v>Communes ménagers</v>
          </cell>
          <cell r="D42">
            <v>2015</v>
          </cell>
          <cell r="E42">
            <v>120</v>
          </cell>
          <cell r="F42">
            <v>527</v>
          </cell>
          <cell r="G42">
            <v>52</v>
          </cell>
          <cell r="H42" t="str">
            <v>J.P. Feidert &amp; Cie, S.A R.L.</v>
          </cell>
        </row>
        <row r="43">
          <cell r="A43" t="str">
            <v>Bissen</v>
          </cell>
          <cell r="B43">
            <v>13</v>
          </cell>
          <cell r="C43" t="str">
            <v>Communes ménagers</v>
          </cell>
          <cell r="D43">
            <v>2015</v>
          </cell>
          <cell r="E43">
            <v>240</v>
          </cell>
          <cell r="F43">
            <v>81</v>
          </cell>
          <cell r="G43">
            <v>52</v>
          </cell>
          <cell r="H43" t="str">
            <v>J.P. Feidert &amp; Cie, S.A R.L.</v>
          </cell>
        </row>
        <row r="44">
          <cell r="A44" t="str">
            <v>Biwer</v>
          </cell>
          <cell r="B44">
            <v>13</v>
          </cell>
          <cell r="C44" t="str">
            <v>Communes ménagers</v>
          </cell>
          <cell r="D44">
            <v>2015</v>
          </cell>
          <cell r="E44">
            <v>60</v>
          </cell>
          <cell r="F44">
            <v>40</v>
          </cell>
          <cell r="G44">
            <v>52</v>
          </cell>
          <cell r="H44" t="str">
            <v>J. Lamesch Exploitation S.A.</v>
          </cell>
        </row>
        <row r="45">
          <cell r="A45" t="str">
            <v>Biwer</v>
          </cell>
          <cell r="B45">
            <v>13</v>
          </cell>
          <cell r="C45" t="str">
            <v>Communes ménagers</v>
          </cell>
          <cell r="D45">
            <v>2015</v>
          </cell>
          <cell r="E45">
            <v>80</v>
          </cell>
          <cell r="F45">
            <v>189</v>
          </cell>
          <cell r="G45">
            <v>52</v>
          </cell>
          <cell r="H45" t="str">
            <v>J. Lamesch Exploitation S.A.</v>
          </cell>
        </row>
        <row r="46">
          <cell r="A46" t="str">
            <v>Biwer</v>
          </cell>
          <cell r="B46">
            <v>13</v>
          </cell>
          <cell r="C46" t="str">
            <v>Communes ménagers</v>
          </cell>
          <cell r="D46">
            <v>2015</v>
          </cell>
          <cell r="E46">
            <v>120</v>
          </cell>
          <cell r="F46">
            <v>348</v>
          </cell>
          <cell r="G46">
            <v>52</v>
          </cell>
          <cell r="H46" t="str">
            <v>J. Lamesch Exploitation S.A.</v>
          </cell>
        </row>
        <row r="47">
          <cell r="A47" t="str">
            <v>Biwer</v>
          </cell>
          <cell r="B47">
            <v>13</v>
          </cell>
          <cell r="C47" t="str">
            <v>Communes ménagers</v>
          </cell>
          <cell r="D47">
            <v>2015</v>
          </cell>
          <cell r="E47">
            <v>240</v>
          </cell>
          <cell r="F47">
            <v>110</v>
          </cell>
          <cell r="G47">
            <v>52</v>
          </cell>
          <cell r="H47" t="str">
            <v>J. Lamesch Exploitation S.A.</v>
          </cell>
        </row>
        <row r="48">
          <cell r="A48" t="str">
            <v>Boevange-sur-Attert</v>
          </cell>
          <cell r="B48">
            <v>13</v>
          </cell>
          <cell r="C48" t="str">
            <v>Communes ménagers</v>
          </cell>
          <cell r="D48">
            <v>2015</v>
          </cell>
          <cell r="E48">
            <v>60</v>
          </cell>
          <cell r="F48">
            <v>65</v>
          </cell>
          <cell r="G48">
            <v>52</v>
          </cell>
          <cell r="H48" t="str">
            <v>J. Lamesch Exploitation S.A.</v>
          </cell>
        </row>
        <row r="49">
          <cell r="A49" t="str">
            <v>Boevange-sur-Attert</v>
          </cell>
          <cell r="B49">
            <v>13</v>
          </cell>
          <cell r="C49" t="str">
            <v>Communes ménagers</v>
          </cell>
          <cell r="D49">
            <v>2015</v>
          </cell>
          <cell r="E49">
            <v>80</v>
          </cell>
          <cell r="F49">
            <v>240</v>
          </cell>
          <cell r="G49">
            <v>52</v>
          </cell>
          <cell r="H49" t="str">
            <v>J. Lamesch Exploitation S.A.</v>
          </cell>
        </row>
        <row r="50">
          <cell r="A50" t="str">
            <v>Boevange-sur-Attert</v>
          </cell>
          <cell r="B50">
            <v>13</v>
          </cell>
          <cell r="C50" t="str">
            <v>Communes ménagers</v>
          </cell>
          <cell r="D50">
            <v>2015</v>
          </cell>
          <cell r="E50">
            <v>120</v>
          </cell>
          <cell r="F50">
            <v>484</v>
          </cell>
          <cell r="G50">
            <v>52</v>
          </cell>
          <cell r="H50" t="str">
            <v>J. Lamesch Exploitation S.A.</v>
          </cell>
        </row>
        <row r="51">
          <cell r="A51" t="str">
            <v>Boevange-sur-Attert</v>
          </cell>
          <cell r="B51">
            <v>13</v>
          </cell>
          <cell r="C51" t="str">
            <v>Communes ménagers</v>
          </cell>
          <cell r="D51">
            <v>2015</v>
          </cell>
          <cell r="E51">
            <v>240</v>
          </cell>
          <cell r="F51">
            <v>81</v>
          </cell>
          <cell r="G51">
            <v>52</v>
          </cell>
          <cell r="H51" t="str">
            <v>J. Lamesch Exploitation S.A.</v>
          </cell>
        </row>
        <row r="52">
          <cell r="A52" t="str">
            <v>Boulaide</v>
          </cell>
          <cell r="B52">
            <v>13</v>
          </cell>
          <cell r="C52" t="str">
            <v>Communes ménagers</v>
          </cell>
          <cell r="D52">
            <v>2015</v>
          </cell>
          <cell r="E52">
            <v>60</v>
          </cell>
          <cell r="F52">
            <v>137</v>
          </cell>
          <cell r="G52">
            <v>52</v>
          </cell>
          <cell r="H52" t="str">
            <v>J. Lamesch Exploitation S.A.</v>
          </cell>
        </row>
        <row r="53">
          <cell r="A53" t="str">
            <v>Boulaide</v>
          </cell>
          <cell r="B53">
            <v>13</v>
          </cell>
          <cell r="C53" t="str">
            <v>Communes ménagers</v>
          </cell>
          <cell r="D53">
            <v>2015</v>
          </cell>
          <cell r="E53">
            <v>80</v>
          </cell>
          <cell r="F53">
            <v>165</v>
          </cell>
          <cell r="G53">
            <v>52</v>
          </cell>
          <cell r="H53" t="str">
            <v>J. Lamesch Exploitation S.A.</v>
          </cell>
        </row>
        <row r="54">
          <cell r="A54" t="str">
            <v>Boulaide</v>
          </cell>
          <cell r="B54">
            <v>13</v>
          </cell>
          <cell r="C54" t="str">
            <v>Communes ménagers</v>
          </cell>
          <cell r="D54">
            <v>2015</v>
          </cell>
          <cell r="E54">
            <v>120</v>
          </cell>
          <cell r="F54">
            <v>228</v>
          </cell>
          <cell r="G54">
            <v>52</v>
          </cell>
          <cell r="H54" t="str">
            <v>J. Lamesch Exploitation S.A.</v>
          </cell>
        </row>
        <row r="55">
          <cell r="A55" t="str">
            <v>Boulaide</v>
          </cell>
          <cell r="B55">
            <v>13</v>
          </cell>
          <cell r="C55" t="str">
            <v>Communes ménagers</v>
          </cell>
          <cell r="D55">
            <v>2015</v>
          </cell>
          <cell r="E55">
            <v>240</v>
          </cell>
          <cell r="F55">
            <v>24</v>
          </cell>
          <cell r="G55">
            <v>52</v>
          </cell>
          <cell r="H55" t="str">
            <v>J. Lamesch Exploitation S.A.</v>
          </cell>
        </row>
        <row r="56">
          <cell r="A56" t="str">
            <v>Bourscheid</v>
          </cell>
          <cell r="B56">
            <v>13</v>
          </cell>
          <cell r="C56" t="str">
            <v>Communes ménagers</v>
          </cell>
          <cell r="D56">
            <v>2015</v>
          </cell>
          <cell r="E56">
            <v>60</v>
          </cell>
          <cell r="F56">
            <v>30</v>
          </cell>
          <cell r="G56">
            <v>52</v>
          </cell>
          <cell r="H56" t="str">
            <v>J. Lamesch Exploitation S.A.</v>
          </cell>
        </row>
        <row r="57">
          <cell r="A57" t="str">
            <v>Bourscheid</v>
          </cell>
          <cell r="B57">
            <v>13</v>
          </cell>
          <cell r="C57" t="str">
            <v>Communes ménagers</v>
          </cell>
          <cell r="D57">
            <v>2015</v>
          </cell>
          <cell r="E57">
            <v>80</v>
          </cell>
          <cell r="F57">
            <v>259</v>
          </cell>
          <cell r="G57">
            <v>52</v>
          </cell>
          <cell r="H57" t="str">
            <v>J. Lamesch Exploitation S.A.</v>
          </cell>
        </row>
        <row r="58">
          <cell r="A58" t="str">
            <v>Bourscheid</v>
          </cell>
          <cell r="B58">
            <v>13</v>
          </cell>
          <cell r="C58" t="str">
            <v>Communes ménagers</v>
          </cell>
          <cell r="D58">
            <v>2015</v>
          </cell>
          <cell r="E58">
            <v>120</v>
          </cell>
          <cell r="F58">
            <v>301</v>
          </cell>
          <cell r="G58">
            <v>52</v>
          </cell>
          <cell r="H58" t="str">
            <v>J. Lamesch Exploitation S.A.</v>
          </cell>
        </row>
        <row r="59">
          <cell r="A59" t="str">
            <v>Bourscheid</v>
          </cell>
          <cell r="B59">
            <v>13</v>
          </cell>
          <cell r="C59" t="str">
            <v>Communes ménagers</v>
          </cell>
          <cell r="D59">
            <v>2015</v>
          </cell>
          <cell r="E59">
            <v>240</v>
          </cell>
          <cell r="F59">
            <v>66</v>
          </cell>
          <cell r="G59">
            <v>52</v>
          </cell>
          <cell r="H59" t="str">
            <v>J. Lamesch Exploitation S.A.</v>
          </cell>
        </row>
        <row r="60">
          <cell r="A60" t="str">
            <v>Bous</v>
          </cell>
          <cell r="B60">
            <v>13</v>
          </cell>
          <cell r="C60" t="str">
            <v>Communes ménagers</v>
          </cell>
          <cell r="D60">
            <v>2015</v>
          </cell>
          <cell r="E60">
            <v>60</v>
          </cell>
          <cell r="F60">
            <v>37</v>
          </cell>
          <cell r="G60">
            <v>52</v>
          </cell>
          <cell r="H60" t="str">
            <v>J.P. Feidert &amp; Cie, S.A R.L.</v>
          </cell>
        </row>
        <row r="61">
          <cell r="A61" t="str">
            <v>Bous</v>
          </cell>
          <cell r="B61">
            <v>13</v>
          </cell>
          <cell r="C61" t="str">
            <v>Communes ménagers</v>
          </cell>
          <cell r="D61">
            <v>2015</v>
          </cell>
          <cell r="E61">
            <v>80</v>
          </cell>
          <cell r="F61">
            <v>179</v>
          </cell>
          <cell r="G61">
            <v>52</v>
          </cell>
          <cell r="H61" t="str">
            <v>J.P. Feidert &amp; Cie, S.A R.L.</v>
          </cell>
        </row>
        <row r="62">
          <cell r="A62" t="str">
            <v>Bous</v>
          </cell>
          <cell r="B62">
            <v>13</v>
          </cell>
          <cell r="C62" t="str">
            <v>Communes ménagers</v>
          </cell>
          <cell r="D62">
            <v>2015</v>
          </cell>
          <cell r="E62">
            <v>120</v>
          </cell>
          <cell r="F62">
            <v>280</v>
          </cell>
          <cell r="G62">
            <v>52</v>
          </cell>
          <cell r="H62" t="str">
            <v>J.P. Feidert &amp; Cie, S.A R.L.</v>
          </cell>
        </row>
        <row r="63">
          <cell r="A63" t="str">
            <v>Bous</v>
          </cell>
          <cell r="B63">
            <v>13</v>
          </cell>
          <cell r="C63" t="str">
            <v>Communes ménagers</v>
          </cell>
          <cell r="D63">
            <v>2015</v>
          </cell>
          <cell r="E63">
            <v>240</v>
          </cell>
          <cell r="F63">
            <v>55</v>
          </cell>
          <cell r="G63">
            <v>52</v>
          </cell>
          <cell r="H63" t="str">
            <v>J.P. Feidert &amp; Cie, S.A R.L.</v>
          </cell>
        </row>
        <row r="64">
          <cell r="A64" t="str">
            <v>Bous</v>
          </cell>
          <cell r="B64">
            <v>13</v>
          </cell>
          <cell r="C64" t="str">
            <v>Communes ménagers</v>
          </cell>
          <cell r="D64">
            <v>2015</v>
          </cell>
          <cell r="E64">
            <v>660</v>
          </cell>
          <cell r="F64">
            <v>1</v>
          </cell>
          <cell r="G64">
            <v>52</v>
          </cell>
          <cell r="H64" t="str">
            <v>J.P. Feidert &amp; Cie, S.A R.L.</v>
          </cell>
        </row>
        <row r="65">
          <cell r="A65" t="str">
            <v>Bous</v>
          </cell>
          <cell r="B65">
            <v>13</v>
          </cell>
          <cell r="C65" t="str">
            <v>Communes ménagers</v>
          </cell>
          <cell r="D65">
            <v>2015</v>
          </cell>
          <cell r="E65">
            <v>1100</v>
          </cell>
          <cell r="F65">
            <v>0</v>
          </cell>
          <cell r="G65">
            <v>52</v>
          </cell>
          <cell r="H65" t="str">
            <v>J.P. Feidert &amp; Cie, S.A R.L.</v>
          </cell>
        </row>
        <row r="66">
          <cell r="A66" t="str">
            <v>Cliärref</v>
          </cell>
          <cell r="B66">
            <v>13</v>
          </cell>
          <cell r="C66" t="str">
            <v>Communes ménagers</v>
          </cell>
          <cell r="D66">
            <v>2015</v>
          </cell>
          <cell r="E66">
            <v>60</v>
          </cell>
          <cell r="F66">
            <v>695</v>
          </cell>
          <cell r="G66">
            <v>52</v>
          </cell>
          <cell r="H66" t="str">
            <v>Ets. Osch &amp; Fils</v>
          </cell>
        </row>
        <row r="67">
          <cell r="A67" t="str">
            <v>Cliärref</v>
          </cell>
          <cell r="B67">
            <v>13</v>
          </cell>
          <cell r="C67" t="str">
            <v>Communes ménagers</v>
          </cell>
          <cell r="D67">
            <v>2015</v>
          </cell>
          <cell r="E67">
            <v>80</v>
          </cell>
          <cell r="F67">
            <v>637</v>
          </cell>
          <cell r="G67">
            <v>52</v>
          </cell>
          <cell r="H67" t="str">
            <v>Ets. Osch &amp; Fils</v>
          </cell>
        </row>
        <row r="68">
          <cell r="A68" t="str">
            <v>Cliärref</v>
          </cell>
          <cell r="B68">
            <v>13</v>
          </cell>
          <cell r="C68" t="str">
            <v>Communes ménagers</v>
          </cell>
          <cell r="D68">
            <v>2015</v>
          </cell>
          <cell r="E68">
            <v>120</v>
          </cell>
          <cell r="F68">
            <v>433</v>
          </cell>
          <cell r="G68">
            <v>52</v>
          </cell>
          <cell r="H68" t="str">
            <v>Ets. Osch &amp; Fils</v>
          </cell>
        </row>
        <row r="69">
          <cell r="A69" t="str">
            <v>Cliärref</v>
          </cell>
          <cell r="B69">
            <v>13</v>
          </cell>
          <cell r="C69" t="str">
            <v>Communes ménagers</v>
          </cell>
          <cell r="D69">
            <v>2015</v>
          </cell>
          <cell r="E69">
            <v>240</v>
          </cell>
          <cell r="F69">
            <v>135</v>
          </cell>
          <cell r="G69">
            <v>52</v>
          </cell>
          <cell r="H69" t="str">
            <v>Ets. Osch &amp; Fils</v>
          </cell>
        </row>
        <row r="70">
          <cell r="A70" t="str">
            <v>Colmar-Berg</v>
          </cell>
          <cell r="B70">
            <v>13</v>
          </cell>
          <cell r="C70" t="str">
            <v>Communes ménagers</v>
          </cell>
          <cell r="D70">
            <v>2015</v>
          </cell>
          <cell r="E70">
            <v>60</v>
          </cell>
          <cell r="F70">
            <v>101</v>
          </cell>
          <cell r="G70">
            <v>52</v>
          </cell>
          <cell r="H70" t="str">
            <v>J. Lamesch Exploitation S.A.</v>
          </cell>
        </row>
        <row r="71">
          <cell r="A71" t="str">
            <v>Colmar-Berg</v>
          </cell>
          <cell r="B71">
            <v>13</v>
          </cell>
          <cell r="C71" t="str">
            <v>Communes ménagers</v>
          </cell>
          <cell r="D71">
            <v>2015</v>
          </cell>
          <cell r="E71">
            <v>80</v>
          </cell>
          <cell r="F71">
            <v>236</v>
          </cell>
          <cell r="G71">
            <v>52</v>
          </cell>
          <cell r="H71" t="str">
            <v>J. Lamesch Exploitation S.A.</v>
          </cell>
        </row>
        <row r="72">
          <cell r="A72" t="str">
            <v>Colmar-Berg</v>
          </cell>
          <cell r="B72">
            <v>13</v>
          </cell>
          <cell r="C72" t="str">
            <v>Communes ménagers</v>
          </cell>
          <cell r="D72">
            <v>2015</v>
          </cell>
          <cell r="E72">
            <v>120</v>
          </cell>
          <cell r="F72">
            <v>397</v>
          </cell>
          <cell r="G72">
            <v>52</v>
          </cell>
          <cell r="H72" t="str">
            <v>J. Lamesch Exploitation S.A.</v>
          </cell>
        </row>
        <row r="73">
          <cell r="A73" t="str">
            <v>Colmar-Berg</v>
          </cell>
          <cell r="B73">
            <v>13</v>
          </cell>
          <cell r="C73" t="str">
            <v>Communes ménagers</v>
          </cell>
          <cell r="D73">
            <v>2015</v>
          </cell>
          <cell r="E73">
            <v>240</v>
          </cell>
          <cell r="F73">
            <v>35</v>
          </cell>
          <cell r="G73">
            <v>52</v>
          </cell>
          <cell r="H73" t="str">
            <v>J. Lamesch Exploitation S.A.</v>
          </cell>
        </row>
        <row r="74">
          <cell r="A74" t="str">
            <v>Consdorf</v>
          </cell>
          <cell r="B74">
            <v>13</v>
          </cell>
          <cell r="C74" t="str">
            <v>Communes ménagers</v>
          </cell>
          <cell r="D74">
            <v>2015</v>
          </cell>
          <cell r="E74">
            <v>80</v>
          </cell>
          <cell r="F74">
            <v>246</v>
          </cell>
          <cell r="G74">
            <v>52</v>
          </cell>
          <cell r="H74" t="str">
            <v>J. Lamesch Exploitation S.A.</v>
          </cell>
        </row>
        <row r="75">
          <cell r="A75" t="str">
            <v>Consdorf</v>
          </cell>
          <cell r="B75">
            <v>13</v>
          </cell>
          <cell r="C75" t="str">
            <v>Communes ménagers</v>
          </cell>
          <cell r="D75">
            <v>2015</v>
          </cell>
          <cell r="E75">
            <v>120</v>
          </cell>
          <cell r="F75">
            <v>390</v>
          </cell>
          <cell r="G75">
            <v>52</v>
          </cell>
          <cell r="H75" t="str">
            <v>J. Lamesch Exploitation S.A.</v>
          </cell>
        </row>
        <row r="76">
          <cell r="A76" t="str">
            <v>Consdorf</v>
          </cell>
          <cell r="B76">
            <v>13</v>
          </cell>
          <cell r="C76" t="str">
            <v>Communes ménagers</v>
          </cell>
          <cell r="D76">
            <v>2015</v>
          </cell>
          <cell r="E76">
            <v>240</v>
          </cell>
          <cell r="F76">
            <v>71</v>
          </cell>
          <cell r="G76">
            <v>52</v>
          </cell>
          <cell r="H76" t="str">
            <v>J. Lamesch Exploitation S.A.</v>
          </cell>
        </row>
        <row r="77">
          <cell r="A77" t="str">
            <v>Contern</v>
          </cell>
          <cell r="B77">
            <v>13</v>
          </cell>
          <cell r="C77" t="str">
            <v>Communes ménagers</v>
          </cell>
          <cell r="D77">
            <v>2015</v>
          </cell>
          <cell r="E77">
            <v>80</v>
          </cell>
          <cell r="F77">
            <v>1137</v>
          </cell>
          <cell r="G77">
            <v>52</v>
          </cell>
          <cell r="H77" t="str">
            <v>J.P. Feidert &amp; Cie, S.A R.L.</v>
          </cell>
        </row>
        <row r="78">
          <cell r="A78" t="str">
            <v>Contern</v>
          </cell>
          <cell r="B78">
            <v>13</v>
          </cell>
          <cell r="C78" t="str">
            <v>Communes ménagers</v>
          </cell>
          <cell r="D78">
            <v>2015</v>
          </cell>
          <cell r="E78">
            <v>120</v>
          </cell>
          <cell r="F78">
            <v>119</v>
          </cell>
          <cell r="G78">
            <v>52</v>
          </cell>
          <cell r="H78" t="str">
            <v>J.P. Feidert &amp; Cie, S.A R.L.</v>
          </cell>
        </row>
        <row r="79">
          <cell r="A79" t="str">
            <v>Contern</v>
          </cell>
          <cell r="B79">
            <v>13</v>
          </cell>
          <cell r="C79" t="str">
            <v>Communes ménagers</v>
          </cell>
          <cell r="D79">
            <v>2015</v>
          </cell>
          <cell r="E79">
            <v>240</v>
          </cell>
          <cell r="F79">
            <v>101</v>
          </cell>
          <cell r="G79">
            <v>52</v>
          </cell>
          <cell r="H79" t="str">
            <v>J.P. Feidert &amp; Cie, S.A R.L.</v>
          </cell>
        </row>
        <row r="80">
          <cell r="A80" t="str">
            <v>Contern</v>
          </cell>
          <cell r="B80">
            <v>13</v>
          </cell>
          <cell r="C80" t="str">
            <v>Communes ménagers</v>
          </cell>
          <cell r="D80">
            <v>2015</v>
          </cell>
          <cell r="E80">
            <v>1100</v>
          </cell>
          <cell r="F80">
            <v>31</v>
          </cell>
          <cell r="G80">
            <v>52</v>
          </cell>
          <cell r="H80" t="str">
            <v>J.P. Feidert &amp; Cie, S.A R.L.</v>
          </cell>
        </row>
        <row r="81">
          <cell r="A81" t="str">
            <v>Dalheim</v>
          </cell>
          <cell r="B81">
            <v>13</v>
          </cell>
          <cell r="C81" t="str">
            <v>Communes ménagers</v>
          </cell>
          <cell r="D81">
            <v>2015</v>
          </cell>
          <cell r="E81">
            <v>60</v>
          </cell>
          <cell r="F81">
            <v>100</v>
          </cell>
          <cell r="G81">
            <v>52</v>
          </cell>
          <cell r="H81" t="str">
            <v>J.P. Feidert &amp; Cie, S.A R.L.</v>
          </cell>
        </row>
        <row r="82">
          <cell r="A82" t="str">
            <v>Dalheim</v>
          </cell>
          <cell r="B82">
            <v>13</v>
          </cell>
          <cell r="C82" t="str">
            <v>Communes ménagers</v>
          </cell>
          <cell r="D82">
            <v>2015</v>
          </cell>
          <cell r="E82">
            <v>80</v>
          </cell>
          <cell r="F82">
            <v>245</v>
          </cell>
          <cell r="G82">
            <v>52</v>
          </cell>
          <cell r="H82" t="str">
            <v>J.P. Feidert &amp; Cie, S.A R.L.</v>
          </cell>
        </row>
        <row r="83">
          <cell r="A83" t="str">
            <v>Dalheim</v>
          </cell>
          <cell r="B83">
            <v>13</v>
          </cell>
          <cell r="C83" t="str">
            <v>Communes ménagers</v>
          </cell>
          <cell r="D83">
            <v>2015</v>
          </cell>
          <cell r="E83">
            <v>120</v>
          </cell>
          <cell r="F83">
            <v>314</v>
          </cell>
          <cell r="G83">
            <v>52</v>
          </cell>
          <cell r="H83" t="str">
            <v>J.P. Feidert &amp; Cie, S.A R.L.</v>
          </cell>
        </row>
        <row r="84">
          <cell r="A84" t="str">
            <v>Dalheim</v>
          </cell>
          <cell r="B84">
            <v>13</v>
          </cell>
          <cell r="C84" t="str">
            <v>Communes ménagers</v>
          </cell>
          <cell r="D84">
            <v>2015</v>
          </cell>
          <cell r="E84">
            <v>240</v>
          </cell>
          <cell r="F84">
            <v>97</v>
          </cell>
          <cell r="G84">
            <v>52</v>
          </cell>
          <cell r="H84" t="str">
            <v>J.P. Feidert &amp; Cie, S.A R.L.</v>
          </cell>
        </row>
        <row r="85">
          <cell r="A85" t="str">
            <v>Diekirch</v>
          </cell>
          <cell r="B85">
            <v>13</v>
          </cell>
          <cell r="C85" t="str">
            <v>Communes ménagers</v>
          </cell>
          <cell r="D85">
            <v>2015</v>
          </cell>
          <cell r="E85">
            <v>60</v>
          </cell>
          <cell r="F85">
            <v>179</v>
          </cell>
          <cell r="G85">
            <v>52</v>
          </cell>
          <cell r="H85" t="str">
            <v>Ets. Osch &amp; Fils</v>
          </cell>
        </row>
        <row r="86">
          <cell r="A86" t="str">
            <v>Diekirch</v>
          </cell>
          <cell r="B86">
            <v>13</v>
          </cell>
          <cell r="C86" t="str">
            <v>Communes ménagers</v>
          </cell>
          <cell r="D86">
            <v>2015</v>
          </cell>
          <cell r="E86">
            <v>80</v>
          </cell>
          <cell r="F86">
            <v>551</v>
          </cell>
          <cell r="G86">
            <v>52</v>
          </cell>
          <cell r="H86" t="str">
            <v>Ets. Osch &amp; Fils</v>
          </cell>
        </row>
        <row r="87">
          <cell r="A87" t="str">
            <v>Diekirch</v>
          </cell>
          <cell r="B87">
            <v>13</v>
          </cell>
          <cell r="C87" t="str">
            <v>Communes ménagers</v>
          </cell>
          <cell r="D87">
            <v>2015</v>
          </cell>
          <cell r="E87">
            <v>120</v>
          </cell>
          <cell r="F87">
            <v>1341</v>
          </cell>
          <cell r="G87">
            <v>52</v>
          </cell>
          <cell r="H87" t="str">
            <v>Ets. Osch &amp; Fils</v>
          </cell>
        </row>
        <row r="88">
          <cell r="A88" t="str">
            <v>Diekirch</v>
          </cell>
          <cell r="B88">
            <v>13</v>
          </cell>
          <cell r="C88" t="str">
            <v>Communes ménagers</v>
          </cell>
          <cell r="D88">
            <v>2015</v>
          </cell>
          <cell r="E88">
            <v>240</v>
          </cell>
          <cell r="F88">
            <v>200</v>
          </cell>
          <cell r="G88">
            <v>52</v>
          </cell>
          <cell r="H88" t="str">
            <v>Ets. Osch &amp; Fils</v>
          </cell>
        </row>
        <row r="89">
          <cell r="A89" t="str">
            <v>Differdange</v>
          </cell>
          <cell r="B89">
            <v>13</v>
          </cell>
          <cell r="C89" t="str">
            <v>Communes ménagers</v>
          </cell>
          <cell r="D89">
            <v>2015</v>
          </cell>
          <cell r="E89">
            <v>80</v>
          </cell>
          <cell r="F89">
            <v>5661</v>
          </cell>
          <cell r="G89">
            <v>52</v>
          </cell>
          <cell r="H89" t="str">
            <v>Gemeinde Differdange</v>
          </cell>
        </row>
        <row r="90">
          <cell r="A90" t="str">
            <v>Differdange</v>
          </cell>
          <cell r="B90">
            <v>13</v>
          </cell>
          <cell r="C90" t="str">
            <v>Communes ménagers</v>
          </cell>
          <cell r="D90">
            <v>2015</v>
          </cell>
          <cell r="E90">
            <v>120</v>
          </cell>
          <cell r="F90">
            <v>7820</v>
          </cell>
          <cell r="G90">
            <v>52</v>
          </cell>
          <cell r="H90" t="str">
            <v>Gemeinde Differdange</v>
          </cell>
        </row>
        <row r="91">
          <cell r="A91" t="str">
            <v>Differdange</v>
          </cell>
          <cell r="B91">
            <v>13</v>
          </cell>
          <cell r="C91" t="str">
            <v>Communes ménagers</v>
          </cell>
          <cell r="D91">
            <v>2015</v>
          </cell>
          <cell r="E91">
            <v>240</v>
          </cell>
          <cell r="F91">
            <v>2268</v>
          </cell>
          <cell r="G91">
            <v>52</v>
          </cell>
          <cell r="H91" t="str">
            <v>Gemeinde Differdange</v>
          </cell>
        </row>
        <row r="92">
          <cell r="A92" t="str">
            <v>Differdange</v>
          </cell>
          <cell r="B92">
            <v>13</v>
          </cell>
          <cell r="C92" t="str">
            <v>Communes ménagers</v>
          </cell>
          <cell r="D92">
            <v>2015</v>
          </cell>
          <cell r="E92">
            <v>1100</v>
          </cell>
          <cell r="F92">
            <v>327</v>
          </cell>
          <cell r="G92">
            <v>52</v>
          </cell>
          <cell r="H92" t="str">
            <v>Gemeinde Differdange</v>
          </cell>
        </row>
        <row r="93">
          <cell r="A93" t="str">
            <v>Dippach</v>
          </cell>
          <cell r="B93">
            <v>13</v>
          </cell>
          <cell r="C93" t="str">
            <v>Communes ménagers</v>
          </cell>
          <cell r="D93">
            <v>2015</v>
          </cell>
          <cell r="E93">
            <v>60</v>
          </cell>
          <cell r="F93">
            <v>318</v>
          </cell>
          <cell r="G93">
            <v>52</v>
          </cell>
          <cell r="H93" t="str">
            <v>J. Lamesch Exploitation S.A.</v>
          </cell>
        </row>
        <row r="94">
          <cell r="A94" t="str">
            <v>Dippach</v>
          </cell>
          <cell r="B94">
            <v>13</v>
          </cell>
          <cell r="C94" t="str">
            <v>Communes ménagers</v>
          </cell>
          <cell r="D94">
            <v>2015</v>
          </cell>
          <cell r="E94">
            <v>80</v>
          </cell>
          <cell r="F94">
            <v>271</v>
          </cell>
          <cell r="G94">
            <v>52</v>
          </cell>
          <cell r="H94" t="str">
            <v>J. Lamesch Exploitation S.A.</v>
          </cell>
        </row>
        <row r="95">
          <cell r="A95" t="str">
            <v>Dippach</v>
          </cell>
          <cell r="B95">
            <v>13</v>
          </cell>
          <cell r="C95" t="str">
            <v>Communes ménagers</v>
          </cell>
          <cell r="D95">
            <v>2015</v>
          </cell>
          <cell r="E95">
            <v>120</v>
          </cell>
          <cell r="F95">
            <v>533</v>
          </cell>
          <cell r="G95">
            <v>52</v>
          </cell>
          <cell r="H95" t="str">
            <v>J. Lamesch Exploitation S.A.</v>
          </cell>
        </row>
        <row r="96">
          <cell r="A96" t="str">
            <v>Dippach</v>
          </cell>
          <cell r="B96">
            <v>13</v>
          </cell>
          <cell r="C96" t="str">
            <v>Communes ménagers</v>
          </cell>
          <cell r="D96">
            <v>2015</v>
          </cell>
          <cell r="E96">
            <v>240</v>
          </cell>
          <cell r="F96">
            <v>82</v>
          </cell>
          <cell r="G96">
            <v>52</v>
          </cell>
          <cell r="H96" t="str">
            <v>J. Lamesch Exploitation S.A.</v>
          </cell>
        </row>
        <row r="97">
          <cell r="A97" t="str">
            <v>Dippach</v>
          </cell>
          <cell r="B97">
            <v>13</v>
          </cell>
          <cell r="C97" t="str">
            <v>Communes ménagers</v>
          </cell>
          <cell r="D97">
            <v>2015</v>
          </cell>
          <cell r="E97">
            <v>660</v>
          </cell>
          <cell r="F97">
            <v>2</v>
          </cell>
          <cell r="G97">
            <v>52</v>
          </cell>
          <cell r="H97" t="str">
            <v>J. Lamesch Exploitation S.A.</v>
          </cell>
        </row>
        <row r="98">
          <cell r="A98" t="str">
            <v>Dippach</v>
          </cell>
          <cell r="B98">
            <v>13</v>
          </cell>
          <cell r="C98" t="str">
            <v>Communes ménagers</v>
          </cell>
          <cell r="D98">
            <v>2015</v>
          </cell>
          <cell r="E98">
            <v>770</v>
          </cell>
          <cell r="F98">
            <v>3</v>
          </cell>
          <cell r="G98">
            <v>52</v>
          </cell>
          <cell r="H98" t="str">
            <v>J. Lamesch Exploitation S.A.</v>
          </cell>
        </row>
        <row r="99">
          <cell r="A99" t="str">
            <v>Dippach</v>
          </cell>
          <cell r="B99">
            <v>13</v>
          </cell>
          <cell r="C99" t="str">
            <v>Communes ménagers</v>
          </cell>
          <cell r="D99">
            <v>2015</v>
          </cell>
          <cell r="E99">
            <v>1100</v>
          </cell>
          <cell r="F99">
            <v>14</v>
          </cell>
          <cell r="G99">
            <v>52</v>
          </cell>
          <cell r="H99" t="str">
            <v>J. Lamesch Exploitation S.A.</v>
          </cell>
        </row>
        <row r="100">
          <cell r="A100" t="str">
            <v>Dudelange</v>
          </cell>
          <cell r="B100">
            <v>13</v>
          </cell>
          <cell r="C100" t="str">
            <v>Communes ménagers</v>
          </cell>
          <cell r="D100">
            <v>2015</v>
          </cell>
          <cell r="E100">
            <v>80</v>
          </cell>
          <cell r="F100">
            <v>4198</v>
          </cell>
          <cell r="G100">
            <v>52</v>
          </cell>
          <cell r="H100" t="str">
            <v>Gemeinde Dudelange</v>
          </cell>
        </row>
        <row r="101">
          <cell r="A101" t="str">
            <v>Dudelange</v>
          </cell>
          <cell r="B101">
            <v>13</v>
          </cell>
          <cell r="C101" t="str">
            <v>Communes ménagers</v>
          </cell>
          <cell r="D101">
            <v>2015</v>
          </cell>
          <cell r="E101">
            <v>120</v>
          </cell>
          <cell r="F101">
            <v>2834</v>
          </cell>
          <cell r="G101">
            <v>52</v>
          </cell>
          <cell r="H101" t="str">
            <v>Gemeinde Dudelange</v>
          </cell>
        </row>
        <row r="102">
          <cell r="A102" t="str">
            <v>Dudelange</v>
          </cell>
          <cell r="B102">
            <v>13</v>
          </cell>
          <cell r="C102" t="str">
            <v>Communes ménagers</v>
          </cell>
          <cell r="D102">
            <v>2015</v>
          </cell>
          <cell r="E102">
            <v>240</v>
          </cell>
          <cell r="F102">
            <v>501</v>
          </cell>
          <cell r="G102">
            <v>52</v>
          </cell>
          <cell r="H102" t="str">
            <v>Gemeinde Dudelange</v>
          </cell>
        </row>
        <row r="103">
          <cell r="A103" t="str">
            <v>Dudelange</v>
          </cell>
          <cell r="B103">
            <v>13</v>
          </cell>
          <cell r="C103" t="str">
            <v>Communes ménagers</v>
          </cell>
          <cell r="D103">
            <v>2015</v>
          </cell>
          <cell r="E103">
            <v>660</v>
          </cell>
          <cell r="F103">
            <v>30</v>
          </cell>
          <cell r="G103">
            <v>52</v>
          </cell>
          <cell r="H103" t="str">
            <v>Gemeinde Dudelange</v>
          </cell>
        </row>
        <row r="104">
          <cell r="A104" t="str">
            <v>Dudelange</v>
          </cell>
          <cell r="B104">
            <v>13</v>
          </cell>
          <cell r="C104" t="str">
            <v>Communes ménagers</v>
          </cell>
          <cell r="D104">
            <v>2015</v>
          </cell>
          <cell r="E104">
            <v>1100</v>
          </cell>
          <cell r="F104">
            <v>97</v>
          </cell>
          <cell r="G104">
            <v>52</v>
          </cell>
          <cell r="H104" t="str">
            <v>Gemeinde Dudelange</v>
          </cell>
        </row>
        <row r="105">
          <cell r="A105" t="str">
            <v>Echternach</v>
          </cell>
          <cell r="B105">
            <v>13</v>
          </cell>
          <cell r="C105" t="str">
            <v>Communes ménagers</v>
          </cell>
          <cell r="D105">
            <v>2015</v>
          </cell>
          <cell r="E105">
            <v>60</v>
          </cell>
          <cell r="F105">
            <v>169</v>
          </cell>
          <cell r="G105">
            <v>52</v>
          </cell>
          <cell r="H105" t="str">
            <v>J. Lamesch Exploitation S.A.</v>
          </cell>
        </row>
        <row r="106">
          <cell r="A106" t="str">
            <v>Echternach</v>
          </cell>
          <cell r="B106">
            <v>13</v>
          </cell>
          <cell r="C106" t="str">
            <v>Communes ménagers</v>
          </cell>
          <cell r="D106">
            <v>2015</v>
          </cell>
          <cell r="E106">
            <v>80</v>
          </cell>
          <cell r="F106">
            <v>525</v>
          </cell>
          <cell r="G106">
            <v>52</v>
          </cell>
          <cell r="H106" t="str">
            <v>J. Lamesch Exploitation S.A.</v>
          </cell>
        </row>
        <row r="107">
          <cell r="A107" t="str">
            <v>Echternach</v>
          </cell>
          <cell r="B107">
            <v>13</v>
          </cell>
          <cell r="C107" t="str">
            <v>Communes ménagers</v>
          </cell>
          <cell r="D107">
            <v>2015</v>
          </cell>
          <cell r="E107">
            <v>120</v>
          </cell>
          <cell r="F107">
            <v>987</v>
          </cell>
          <cell r="G107">
            <v>52</v>
          </cell>
          <cell r="H107" t="str">
            <v>J. Lamesch Exploitation S.A.</v>
          </cell>
        </row>
        <row r="108">
          <cell r="A108" t="str">
            <v>Echternach</v>
          </cell>
          <cell r="B108">
            <v>13</v>
          </cell>
          <cell r="C108" t="str">
            <v>Communes ménagers</v>
          </cell>
          <cell r="D108">
            <v>2015</v>
          </cell>
          <cell r="E108">
            <v>240</v>
          </cell>
          <cell r="F108">
            <v>373</v>
          </cell>
          <cell r="G108">
            <v>52</v>
          </cell>
          <cell r="H108" t="str">
            <v>J. Lamesch Exploitation S.A.</v>
          </cell>
        </row>
        <row r="109">
          <cell r="A109" t="str">
            <v>Echternach</v>
          </cell>
          <cell r="B109">
            <v>13</v>
          </cell>
          <cell r="C109" t="str">
            <v>Communes ménagers</v>
          </cell>
          <cell r="D109">
            <v>2015</v>
          </cell>
          <cell r="E109">
            <v>660</v>
          </cell>
          <cell r="F109">
            <v>0</v>
          </cell>
          <cell r="G109">
            <v>52</v>
          </cell>
          <cell r="H109" t="str">
            <v>J. Lamesch Exploitation S.A.</v>
          </cell>
        </row>
        <row r="110">
          <cell r="A110" t="str">
            <v>Echternach</v>
          </cell>
          <cell r="B110">
            <v>13</v>
          </cell>
          <cell r="C110" t="str">
            <v>Communes ménagers</v>
          </cell>
          <cell r="D110">
            <v>2015</v>
          </cell>
          <cell r="E110">
            <v>1100</v>
          </cell>
          <cell r="F110">
            <v>22</v>
          </cell>
          <cell r="G110">
            <v>52</v>
          </cell>
          <cell r="H110" t="str">
            <v>J. Lamesch Exploitation S.A.</v>
          </cell>
        </row>
        <row r="111">
          <cell r="A111" t="str">
            <v>Ell</v>
          </cell>
          <cell r="B111">
            <v>13</v>
          </cell>
          <cell r="C111" t="str">
            <v>Communes ménagers</v>
          </cell>
          <cell r="D111">
            <v>2015</v>
          </cell>
          <cell r="E111">
            <v>60</v>
          </cell>
          <cell r="F111">
            <v>90</v>
          </cell>
          <cell r="G111">
            <v>52</v>
          </cell>
          <cell r="H111" t="str">
            <v>J. Lamesch Exploitation S.A.</v>
          </cell>
        </row>
        <row r="112">
          <cell r="A112" t="str">
            <v>Ell</v>
          </cell>
          <cell r="B112">
            <v>13</v>
          </cell>
          <cell r="C112" t="str">
            <v>Communes ménagers</v>
          </cell>
          <cell r="D112">
            <v>2015</v>
          </cell>
          <cell r="E112">
            <v>80</v>
          </cell>
          <cell r="F112">
            <v>163</v>
          </cell>
          <cell r="G112">
            <v>52</v>
          </cell>
          <cell r="H112" t="str">
            <v>J. Lamesch Exploitation S.A.</v>
          </cell>
        </row>
        <row r="113">
          <cell r="A113" t="str">
            <v>Ell</v>
          </cell>
          <cell r="B113">
            <v>13</v>
          </cell>
          <cell r="C113" t="str">
            <v>Communes ménagers</v>
          </cell>
          <cell r="D113">
            <v>2015</v>
          </cell>
          <cell r="E113">
            <v>120</v>
          </cell>
          <cell r="F113">
            <v>199</v>
          </cell>
          <cell r="G113">
            <v>52</v>
          </cell>
          <cell r="H113" t="str">
            <v>J. Lamesch Exploitation S.A.</v>
          </cell>
        </row>
        <row r="114">
          <cell r="A114" t="str">
            <v>Ell</v>
          </cell>
          <cell r="B114">
            <v>13</v>
          </cell>
          <cell r="C114" t="str">
            <v>Communes ménagers</v>
          </cell>
          <cell r="D114">
            <v>2015</v>
          </cell>
          <cell r="E114">
            <v>240</v>
          </cell>
          <cell r="F114">
            <v>38</v>
          </cell>
          <cell r="G114">
            <v>52</v>
          </cell>
          <cell r="H114" t="str">
            <v>J. Lamesch Exploitation S.A.</v>
          </cell>
        </row>
        <row r="115">
          <cell r="A115" t="str">
            <v>Erpeldange-sur-Sûre</v>
          </cell>
          <cell r="B115">
            <v>13</v>
          </cell>
          <cell r="C115" t="str">
            <v>Communes ménagers</v>
          </cell>
          <cell r="D115">
            <v>2015</v>
          </cell>
          <cell r="E115">
            <v>60</v>
          </cell>
          <cell r="F115">
            <v>187</v>
          </cell>
          <cell r="G115">
            <v>52</v>
          </cell>
          <cell r="H115" t="str">
            <v>J. Lamesch Exploitation S.A.</v>
          </cell>
        </row>
        <row r="116">
          <cell r="A116" t="str">
            <v>Erpeldange-sur-Sûre</v>
          </cell>
          <cell r="B116">
            <v>13</v>
          </cell>
          <cell r="C116" t="str">
            <v>Communes ménagers</v>
          </cell>
          <cell r="D116">
            <v>2015</v>
          </cell>
          <cell r="E116">
            <v>120</v>
          </cell>
          <cell r="F116">
            <v>653</v>
          </cell>
          <cell r="G116">
            <v>52</v>
          </cell>
          <cell r="H116" t="str">
            <v>J. Lamesch Exploitation S.A.</v>
          </cell>
        </row>
        <row r="117">
          <cell r="A117" t="str">
            <v>Erpeldange-sur-Sûre</v>
          </cell>
          <cell r="B117">
            <v>13</v>
          </cell>
          <cell r="C117" t="str">
            <v>Communes ménagers</v>
          </cell>
          <cell r="D117">
            <v>2015</v>
          </cell>
          <cell r="E117">
            <v>240</v>
          </cell>
          <cell r="F117">
            <v>109</v>
          </cell>
          <cell r="G117">
            <v>52</v>
          </cell>
          <cell r="H117" t="str">
            <v>J. Lamesch Exploitation S.A.</v>
          </cell>
        </row>
        <row r="118">
          <cell r="A118" t="str">
            <v>Esch-sur-Alzette</v>
          </cell>
          <cell r="B118">
            <v>13</v>
          </cell>
          <cell r="C118" t="str">
            <v>Communes ménagers</v>
          </cell>
          <cell r="D118">
            <v>2015</v>
          </cell>
          <cell r="E118">
            <v>40</v>
          </cell>
          <cell r="F118">
            <v>170</v>
          </cell>
          <cell r="G118">
            <v>52</v>
          </cell>
          <cell r="H118" t="str">
            <v>Gemeinde Esch-Sur-Alzette</v>
          </cell>
        </row>
        <row r="119">
          <cell r="A119" t="str">
            <v>Esch-sur-Alzette</v>
          </cell>
          <cell r="B119">
            <v>13</v>
          </cell>
          <cell r="C119" t="str">
            <v>Communes ménagers</v>
          </cell>
          <cell r="D119">
            <v>2015</v>
          </cell>
          <cell r="E119">
            <v>80</v>
          </cell>
          <cell r="F119">
            <v>8358</v>
          </cell>
          <cell r="G119">
            <v>52</v>
          </cell>
          <cell r="H119" t="str">
            <v>Gemeinde Esch-Sur-Alzette</v>
          </cell>
        </row>
        <row r="120">
          <cell r="A120" t="str">
            <v>Esch-sur-Alzette</v>
          </cell>
          <cell r="B120">
            <v>13</v>
          </cell>
          <cell r="C120" t="str">
            <v>Communes ménagers</v>
          </cell>
          <cell r="D120">
            <v>2015</v>
          </cell>
          <cell r="E120">
            <v>120</v>
          </cell>
          <cell r="F120">
            <v>4157</v>
          </cell>
          <cell r="G120">
            <v>52</v>
          </cell>
          <cell r="H120" t="str">
            <v>Gemeinde Esch-Sur-Alzette</v>
          </cell>
        </row>
        <row r="121">
          <cell r="A121" t="str">
            <v>Esch-sur-Alzette</v>
          </cell>
          <cell r="B121">
            <v>13</v>
          </cell>
          <cell r="C121" t="str">
            <v>Communes ménagers</v>
          </cell>
          <cell r="D121">
            <v>2015</v>
          </cell>
          <cell r="E121">
            <v>660</v>
          </cell>
          <cell r="F121">
            <v>600</v>
          </cell>
          <cell r="G121">
            <v>52</v>
          </cell>
          <cell r="H121" t="str">
            <v>Gemeinde Esch-Sur-Alzette</v>
          </cell>
        </row>
        <row r="122">
          <cell r="A122" t="str">
            <v>Esch-sur-Sûre</v>
          </cell>
          <cell r="B122">
            <v>13</v>
          </cell>
          <cell r="C122" t="str">
            <v>Communes ménagers</v>
          </cell>
          <cell r="D122">
            <v>2015</v>
          </cell>
          <cell r="E122">
            <v>60</v>
          </cell>
          <cell r="F122">
            <v>400</v>
          </cell>
          <cell r="G122">
            <v>52</v>
          </cell>
          <cell r="H122" t="str">
            <v>Ets. Osch &amp; Fils</v>
          </cell>
        </row>
        <row r="123">
          <cell r="A123" t="str">
            <v>Esch-sur-Sûre</v>
          </cell>
          <cell r="B123">
            <v>13</v>
          </cell>
          <cell r="C123" t="str">
            <v>Communes ménagers</v>
          </cell>
          <cell r="D123">
            <v>2015</v>
          </cell>
          <cell r="E123">
            <v>80</v>
          </cell>
          <cell r="F123">
            <v>317</v>
          </cell>
          <cell r="G123">
            <v>52</v>
          </cell>
          <cell r="H123" t="str">
            <v>Ets. Osch &amp; Fils</v>
          </cell>
        </row>
        <row r="124">
          <cell r="A124" t="str">
            <v>Esch-sur-Sûre</v>
          </cell>
          <cell r="B124">
            <v>13</v>
          </cell>
          <cell r="C124" t="str">
            <v>Communes ménagers</v>
          </cell>
          <cell r="D124">
            <v>2015</v>
          </cell>
          <cell r="E124">
            <v>120</v>
          </cell>
          <cell r="F124">
            <v>299</v>
          </cell>
          <cell r="G124">
            <v>52</v>
          </cell>
          <cell r="H124" t="str">
            <v>Ets. Osch &amp; Fils</v>
          </cell>
        </row>
        <row r="125">
          <cell r="A125" t="str">
            <v>Esch-sur-Sûre</v>
          </cell>
          <cell r="B125">
            <v>13</v>
          </cell>
          <cell r="C125" t="str">
            <v>Communes ménagers</v>
          </cell>
          <cell r="D125">
            <v>2015</v>
          </cell>
          <cell r="E125">
            <v>240</v>
          </cell>
          <cell r="F125">
            <v>50</v>
          </cell>
          <cell r="G125">
            <v>52</v>
          </cell>
          <cell r="H125" t="str">
            <v>Ets. Osch &amp; Fils</v>
          </cell>
        </row>
        <row r="126">
          <cell r="A126" t="str">
            <v>Ettelbruck</v>
          </cell>
          <cell r="B126">
            <v>13</v>
          </cell>
          <cell r="C126" t="str">
            <v>Communes ménagers</v>
          </cell>
          <cell r="D126">
            <v>2015</v>
          </cell>
          <cell r="E126">
            <v>60</v>
          </cell>
          <cell r="F126">
            <v>158</v>
          </cell>
          <cell r="G126">
            <v>52</v>
          </cell>
          <cell r="H126" t="str">
            <v>J. Lamesch Exploitation S.A.</v>
          </cell>
        </row>
        <row r="127">
          <cell r="A127" t="str">
            <v>Ettelbruck</v>
          </cell>
          <cell r="B127">
            <v>13</v>
          </cell>
          <cell r="C127" t="str">
            <v>Communes ménagers</v>
          </cell>
          <cell r="D127">
            <v>2015</v>
          </cell>
          <cell r="E127">
            <v>80</v>
          </cell>
          <cell r="F127">
            <v>517</v>
          </cell>
          <cell r="G127">
            <v>52</v>
          </cell>
          <cell r="H127" t="str">
            <v>J. Lamesch Exploitation S.A.</v>
          </cell>
        </row>
        <row r="128">
          <cell r="A128" t="str">
            <v>Ettelbruck</v>
          </cell>
          <cell r="B128">
            <v>13</v>
          </cell>
          <cell r="C128" t="str">
            <v>Communes ménagers</v>
          </cell>
          <cell r="D128">
            <v>2015</v>
          </cell>
          <cell r="E128">
            <v>120</v>
          </cell>
          <cell r="F128">
            <v>1952</v>
          </cell>
          <cell r="G128">
            <v>52</v>
          </cell>
          <cell r="H128" t="str">
            <v>J. Lamesch Exploitation S.A.</v>
          </cell>
        </row>
        <row r="129">
          <cell r="A129" t="str">
            <v>Ettelbruck</v>
          </cell>
          <cell r="B129">
            <v>13</v>
          </cell>
          <cell r="C129" t="str">
            <v>Communes ménagers</v>
          </cell>
          <cell r="D129">
            <v>2015</v>
          </cell>
          <cell r="E129">
            <v>240</v>
          </cell>
          <cell r="F129">
            <v>409</v>
          </cell>
          <cell r="G129">
            <v>52</v>
          </cell>
          <cell r="H129" t="str">
            <v>J. Lamesch Exploitation S.A.</v>
          </cell>
        </row>
        <row r="130">
          <cell r="A130" t="str">
            <v>Feulen</v>
          </cell>
          <cell r="B130">
            <v>13</v>
          </cell>
          <cell r="C130" t="str">
            <v>Communes ménagers</v>
          </cell>
          <cell r="D130">
            <v>2015</v>
          </cell>
          <cell r="E130">
            <v>60</v>
          </cell>
          <cell r="F130">
            <v>136</v>
          </cell>
          <cell r="G130">
            <v>52</v>
          </cell>
          <cell r="H130" t="str">
            <v>J.P. Feidert &amp; Cie, S.A R.L.</v>
          </cell>
        </row>
        <row r="131">
          <cell r="A131" t="str">
            <v>Feulen</v>
          </cell>
          <cell r="B131">
            <v>13</v>
          </cell>
          <cell r="C131" t="str">
            <v>Communes ménagers</v>
          </cell>
          <cell r="D131">
            <v>2015</v>
          </cell>
          <cell r="E131">
            <v>80</v>
          </cell>
          <cell r="F131">
            <v>198</v>
          </cell>
          <cell r="G131">
            <v>52</v>
          </cell>
          <cell r="H131" t="str">
            <v>J.P. Feidert &amp; Cie, S.A R.L.</v>
          </cell>
        </row>
        <row r="132">
          <cell r="A132" t="str">
            <v>Feulen</v>
          </cell>
          <cell r="B132">
            <v>13</v>
          </cell>
          <cell r="C132" t="str">
            <v>Communes ménagers</v>
          </cell>
          <cell r="D132">
            <v>2015</v>
          </cell>
          <cell r="E132">
            <v>120</v>
          </cell>
          <cell r="F132">
            <v>320</v>
          </cell>
          <cell r="G132">
            <v>52</v>
          </cell>
          <cell r="H132" t="str">
            <v>J.P. Feidert &amp; Cie, S.A R.L.</v>
          </cell>
        </row>
        <row r="133">
          <cell r="A133" t="str">
            <v>Feulen</v>
          </cell>
          <cell r="B133">
            <v>13</v>
          </cell>
          <cell r="C133" t="str">
            <v>Communes ménagers</v>
          </cell>
          <cell r="D133">
            <v>2015</v>
          </cell>
          <cell r="E133">
            <v>240</v>
          </cell>
          <cell r="F133">
            <v>39</v>
          </cell>
          <cell r="G133">
            <v>52</v>
          </cell>
          <cell r="H133" t="str">
            <v>J.P. Feidert &amp; Cie, S.A R.L.</v>
          </cell>
        </row>
        <row r="134">
          <cell r="A134" t="str">
            <v>Fischbach</v>
          </cell>
          <cell r="B134">
            <v>13</v>
          </cell>
          <cell r="C134" t="str">
            <v>Communes ménagers</v>
          </cell>
          <cell r="D134">
            <v>2015</v>
          </cell>
          <cell r="E134">
            <v>60</v>
          </cell>
          <cell r="F134">
            <v>84</v>
          </cell>
          <cell r="G134">
            <v>52</v>
          </cell>
          <cell r="H134" t="str">
            <v>J. Lamesch Exploitation S.A.</v>
          </cell>
        </row>
        <row r="135">
          <cell r="A135" t="str">
            <v>Fischbach</v>
          </cell>
          <cell r="B135">
            <v>13</v>
          </cell>
          <cell r="C135" t="str">
            <v>Communes ménagers</v>
          </cell>
          <cell r="D135">
            <v>2015</v>
          </cell>
          <cell r="E135">
            <v>80</v>
          </cell>
          <cell r="F135">
            <v>145</v>
          </cell>
          <cell r="G135">
            <v>52</v>
          </cell>
          <cell r="H135" t="str">
            <v>J. Lamesch Exploitation S.A.</v>
          </cell>
        </row>
        <row r="136">
          <cell r="A136" t="str">
            <v>Fischbach</v>
          </cell>
          <cell r="B136">
            <v>13</v>
          </cell>
          <cell r="C136" t="str">
            <v>Communes ménagers</v>
          </cell>
          <cell r="D136">
            <v>2015</v>
          </cell>
          <cell r="E136">
            <v>120</v>
          </cell>
          <cell r="F136">
            <v>176</v>
          </cell>
          <cell r="G136">
            <v>52</v>
          </cell>
          <cell r="H136" t="str">
            <v>J. Lamesch Exploitation S.A.</v>
          </cell>
        </row>
        <row r="137">
          <cell r="A137" t="str">
            <v>Fischbach</v>
          </cell>
          <cell r="B137">
            <v>13</v>
          </cell>
          <cell r="C137" t="str">
            <v>Communes ménagers</v>
          </cell>
          <cell r="D137">
            <v>2015</v>
          </cell>
          <cell r="E137">
            <v>240</v>
          </cell>
          <cell r="F137">
            <v>42</v>
          </cell>
          <cell r="G137">
            <v>52</v>
          </cell>
          <cell r="H137" t="str">
            <v>J. Lamesch Exploitation S.A.</v>
          </cell>
        </row>
        <row r="138">
          <cell r="A138" t="str">
            <v>Flaxweiler</v>
          </cell>
          <cell r="B138">
            <v>13</v>
          </cell>
          <cell r="C138" t="str">
            <v>Communes ménagers</v>
          </cell>
          <cell r="D138">
            <v>2015</v>
          </cell>
          <cell r="E138">
            <v>60</v>
          </cell>
          <cell r="F138">
            <v>47</v>
          </cell>
          <cell r="G138">
            <v>52</v>
          </cell>
          <cell r="H138" t="str">
            <v>J. Lamesch Exploitation S.A.</v>
          </cell>
        </row>
        <row r="139">
          <cell r="A139" t="str">
            <v>Flaxweiler</v>
          </cell>
          <cell r="B139">
            <v>13</v>
          </cell>
          <cell r="C139" t="str">
            <v>Communes ménagers</v>
          </cell>
          <cell r="D139">
            <v>2015</v>
          </cell>
          <cell r="E139">
            <v>80</v>
          </cell>
          <cell r="F139">
            <v>176</v>
          </cell>
          <cell r="G139">
            <v>52</v>
          </cell>
          <cell r="H139" t="str">
            <v>J. Lamesch Exploitation S.A.</v>
          </cell>
        </row>
        <row r="140">
          <cell r="A140" t="str">
            <v>Flaxweiler</v>
          </cell>
          <cell r="B140">
            <v>13</v>
          </cell>
          <cell r="C140" t="str">
            <v>Communes ménagers</v>
          </cell>
          <cell r="D140">
            <v>2015</v>
          </cell>
          <cell r="E140">
            <v>120</v>
          </cell>
          <cell r="F140">
            <v>415</v>
          </cell>
          <cell r="G140">
            <v>52</v>
          </cell>
          <cell r="H140" t="str">
            <v>J. Lamesch Exploitation S.A.</v>
          </cell>
        </row>
        <row r="141">
          <cell r="A141" t="str">
            <v>Flaxweiler</v>
          </cell>
          <cell r="B141">
            <v>13</v>
          </cell>
          <cell r="C141" t="str">
            <v>Communes ménagers</v>
          </cell>
          <cell r="D141">
            <v>2015</v>
          </cell>
          <cell r="E141">
            <v>240</v>
          </cell>
          <cell r="F141">
            <v>85</v>
          </cell>
          <cell r="G141">
            <v>52</v>
          </cell>
          <cell r="H141" t="str">
            <v>J. Lamesch Exploitation S.A.</v>
          </cell>
        </row>
        <row r="142">
          <cell r="A142" t="str">
            <v>Frisange</v>
          </cell>
          <cell r="B142">
            <v>13</v>
          </cell>
          <cell r="C142" t="str">
            <v>Communes ménagers</v>
          </cell>
          <cell r="D142">
            <v>2015</v>
          </cell>
          <cell r="E142">
            <v>80</v>
          </cell>
          <cell r="F142">
            <v>655</v>
          </cell>
          <cell r="G142">
            <v>26</v>
          </cell>
          <cell r="H142" t="str">
            <v>J. Lamesch Exploitation S.A.</v>
          </cell>
        </row>
        <row r="143">
          <cell r="A143" t="str">
            <v>Frisange</v>
          </cell>
          <cell r="B143">
            <v>13</v>
          </cell>
          <cell r="C143" t="str">
            <v>Communes ménagers</v>
          </cell>
          <cell r="D143">
            <v>2015</v>
          </cell>
          <cell r="E143">
            <v>120</v>
          </cell>
          <cell r="F143">
            <v>698</v>
          </cell>
          <cell r="G143">
            <v>26</v>
          </cell>
          <cell r="H143" t="str">
            <v>J. Lamesch Exploitation S.A.</v>
          </cell>
        </row>
        <row r="144">
          <cell r="A144" t="str">
            <v>Frisange</v>
          </cell>
          <cell r="B144">
            <v>13</v>
          </cell>
          <cell r="C144" t="str">
            <v>Communes ménagers</v>
          </cell>
          <cell r="D144">
            <v>2015</v>
          </cell>
          <cell r="E144">
            <v>240</v>
          </cell>
          <cell r="F144">
            <v>344</v>
          </cell>
          <cell r="G144">
            <v>26</v>
          </cell>
          <cell r="H144" t="str">
            <v>J. Lamesch Exploitation S.A.</v>
          </cell>
        </row>
        <row r="145">
          <cell r="A145" t="str">
            <v>Frisange</v>
          </cell>
          <cell r="B145">
            <v>13</v>
          </cell>
          <cell r="C145" t="str">
            <v>Communes ménagers</v>
          </cell>
          <cell r="D145">
            <v>2015</v>
          </cell>
          <cell r="E145">
            <v>770</v>
          </cell>
          <cell r="F145">
            <v>6</v>
          </cell>
          <cell r="G145">
            <v>26</v>
          </cell>
          <cell r="H145" t="str">
            <v>J. Lamesch Exploitation S.A.</v>
          </cell>
        </row>
        <row r="146">
          <cell r="A146" t="str">
            <v>Frisange</v>
          </cell>
          <cell r="B146">
            <v>13</v>
          </cell>
          <cell r="C146" t="str">
            <v>Communes ménagers</v>
          </cell>
          <cell r="D146">
            <v>2015</v>
          </cell>
          <cell r="E146">
            <v>1100</v>
          </cell>
          <cell r="F146">
            <v>15</v>
          </cell>
          <cell r="G146">
            <v>26</v>
          </cell>
          <cell r="H146" t="str">
            <v>J. Lamesch Exploitation S.A.</v>
          </cell>
        </row>
        <row r="147">
          <cell r="A147" t="str">
            <v>Garnich</v>
          </cell>
          <cell r="B147">
            <v>13</v>
          </cell>
          <cell r="C147" t="str">
            <v>Communes ménagers</v>
          </cell>
          <cell r="D147">
            <v>2015</v>
          </cell>
          <cell r="E147">
            <v>120</v>
          </cell>
          <cell r="F147">
            <v>138</v>
          </cell>
          <cell r="G147">
            <v>26</v>
          </cell>
          <cell r="H147" t="str">
            <v>SICA</v>
          </cell>
        </row>
        <row r="148">
          <cell r="A148" t="str">
            <v>Garnich</v>
          </cell>
          <cell r="B148">
            <v>13</v>
          </cell>
          <cell r="C148" t="str">
            <v>Communes ménagers</v>
          </cell>
          <cell r="D148">
            <v>2015</v>
          </cell>
          <cell r="E148">
            <v>240</v>
          </cell>
          <cell r="F148">
            <v>664</v>
          </cell>
          <cell r="G148">
            <v>26</v>
          </cell>
          <cell r="H148" t="str">
            <v>SICA</v>
          </cell>
        </row>
        <row r="149">
          <cell r="A149" t="str">
            <v>Garnich</v>
          </cell>
          <cell r="B149">
            <v>13</v>
          </cell>
          <cell r="C149" t="str">
            <v>Communes ménagers</v>
          </cell>
          <cell r="D149">
            <v>2015</v>
          </cell>
          <cell r="E149">
            <v>660</v>
          </cell>
          <cell r="F149">
            <v>1</v>
          </cell>
          <cell r="G149">
            <v>26</v>
          </cell>
          <cell r="H149" t="str">
            <v>SICA</v>
          </cell>
        </row>
        <row r="150">
          <cell r="A150" t="str">
            <v>Garnich</v>
          </cell>
          <cell r="B150">
            <v>13</v>
          </cell>
          <cell r="C150" t="str">
            <v>Communes ménagers</v>
          </cell>
          <cell r="D150">
            <v>2015</v>
          </cell>
          <cell r="E150">
            <v>1100</v>
          </cell>
          <cell r="F150">
            <v>5</v>
          </cell>
          <cell r="G150">
            <v>26</v>
          </cell>
          <cell r="H150" t="str">
            <v>SICA</v>
          </cell>
        </row>
        <row r="151">
          <cell r="A151" t="str">
            <v>Goesdorf</v>
          </cell>
          <cell r="B151">
            <v>13</v>
          </cell>
          <cell r="C151" t="str">
            <v>Communes ménagers</v>
          </cell>
          <cell r="D151">
            <v>2015</v>
          </cell>
          <cell r="E151">
            <v>60</v>
          </cell>
          <cell r="F151">
            <v>246</v>
          </cell>
          <cell r="G151">
            <v>52</v>
          </cell>
          <cell r="H151" t="str">
            <v>Ets. Osch &amp; Fils</v>
          </cell>
        </row>
        <row r="152">
          <cell r="A152" t="str">
            <v>Goesdorf</v>
          </cell>
          <cell r="B152">
            <v>13</v>
          </cell>
          <cell r="C152" t="str">
            <v>Communes ménagers</v>
          </cell>
          <cell r="D152">
            <v>2015</v>
          </cell>
          <cell r="E152">
            <v>80</v>
          </cell>
          <cell r="F152">
            <v>242</v>
          </cell>
          <cell r="G152">
            <v>52</v>
          </cell>
          <cell r="H152" t="str">
            <v>Ets. Osch &amp; Fils</v>
          </cell>
        </row>
        <row r="153">
          <cell r="A153" t="str">
            <v>Goesdorf</v>
          </cell>
          <cell r="B153">
            <v>13</v>
          </cell>
          <cell r="C153" t="str">
            <v>Communes ménagers</v>
          </cell>
          <cell r="D153">
            <v>2015</v>
          </cell>
          <cell r="E153">
            <v>120</v>
          </cell>
          <cell r="F153">
            <v>143</v>
          </cell>
          <cell r="G153">
            <v>52</v>
          </cell>
          <cell r="H153" t="str">
            <v>Ets. Osch &amp; Fils</v>
          </cell>
        </row>
        <row r="154">
          <cell r="A154" t="str">
            <v>Grevenmacher</v>
          </cell>
          <cell r="B154">
            <v>13</v>
          </cell>
          <cell r="C154" t="str">
            <v>Communes ménagers</v>
          </cell>
          <cell r="D154">
            <v>2015</v>
          </cell>
          <cell r="E154">
            <v>60</v>
          </cell>
          <cell r="F154">
            <v>279</v>
          </cell>
          <cell r="G154">
            <v>52</v>
          </cell>
          <cell r="H154" t="str">
            <v>J.P. Feidert &amp; Cie, S.A R.L.</v>
          </cell>
        </row>
        <row r="155">
          <cell r="A155" t="str">
            <v>Grevenmacher</v>
          </cell>
          <cell r="B155">
            <v>13</v>
          </cell>
          <cell r="C155" t="str">
            <v>Communes ménagers</v>
          </cell>
          <cell r="D155">
            <v>2015</v>
          </cell>
          <cell r="E155">
            <v>80</v>
          </cell>
          <cell r="F155">
            <v>650</v>
          </cell>
          <cell r="G155">
            <v>52</v>
          </cell>
          <cell r="H155" t="str">
            <v>J.P. Feidert &amp; Cie, S.A R.L.</v>
          </cell>
        </row>
        <row r="156">
          <cell r="A156" t="str">
            <v>Grevenmacher</v>
          </cell>
          <cell r="B156">
            <v>13</v>
          </cell>
          <cell r="C156" t="str">
            <v>Communes ménagers</v>
          </cell>
          <cell r="D156">
            <v>2015</v>
          </cell>
          <cell r="E156">
            <v>120</v>
          </cell>
          <cell r="F156">
            <v>551</v>
          </cell>
          <cell r="G156">
            <v>52</v>
          </cell>
          <cell r="H156" t="str">
            <v>J.P. Feidert &amp; Cie, S.A R.L.</v>
          </cell>
        </row>
        <row r="157">
          <cell r="A157" t="str">
            <v>Grevenmacher</v>
          </cell>
          <cell r="B157">
            <v>13</v>
          </cell>
          <cell r="C157" t="str">
            <v>Communes ménagers</v>
          </cell>
          <cell r="D157">
            <v>2015</v>
          </cell>
          <cell r="E157">
            <v>240</v>
          </cell>
          <cell r="F157">
            <v>251</v>
          </cell>
          <cell r="G157">
            <v>52</v>
          </cell>
          <cell r="H157" t="str">
            <v>J.P. Feidert &amp; Cie, S.A R.L.</v>
          </cell>
        </row>
        <row r="158">
          <cell r="A158" t="str">
            <v>Grevenmacher</v>
          </cell>
          <cell r="B158">
            <v>13</v>
          </cell>
          <cell r="C158" t="str">
            <v>Communes ménagers</v>
          </cell>
          <cell r="D158">
            <v>2015</v>
          </cell>
          <cell r="E158">
            <v>660</v>
          </cell>
          <cell r="F158">
            <v>8</v>
          </cell>
          <cell r="G158">
            <v>52</v>
          </cell>
          <cell r="H158" t="str">
            <v>J.P. Feidert &amp; Cie, S.A R.L.</v>
          </cell>
        </row>
        <row r="159">
          <cell r="A159" t="str">
            <v>Grevenmacher</v>
          </cell>
          <cell r="B159">
            <v>13</v>
          </cell>
          <cell r="C159" t="str">
            <v>Communes ménagers</v>
          </cell>
          <cell r="D159">
            <v>2015</v>
          </cell>
          <cell r="E159">
            <v>1100</v>
          </cell>
          <cell r="F159">
            <v>19</v>
          </cell>
          <cell r="G159">
            <v>52</v>
          </cell>
          <cell r="H159" t="str">
            <v>J.P. Feidert &amp; Cie, S.A R.L.</v>
          </cell>
        </row>
        <row r="160">
          <cell r="A160" t="str">
            <v>Grosbous</v>
          </cell>
          <cell r="B160">
            <v>13</v>
          </cell>
          <cell r="C160" t="str">
            <v>Communes ménagers</v>
          </cell>
          <cell r="D160">
            <v>2015</v>
          </cell>
          <cell r="E160">
            <v>60</v>
          </cell>
          <cell r="F160">
            <v>78</v>
          </cell>
          <cell r="G160">
            <v>52</v>
          </cell>
          <cell r="H160" t="str">
            <v>J. Lamesch Exploitation S.A.</v>
          </cell>
        </row>
        <row r="161">
          <cell r="A161" t="str">
            <v>Grosbous</v>
          </cell>
          <cell r="B161">
            <v>13</v>
          </cell>
          <cell r="C161" t="str">
            <v>Communes ménagers</v>
          </cell>
          <cell r="D161">
            <v>2015</v>
          </cell>
          <cell r="E161">
            <v>80</v>
          </cell>
          <cell r="F161">
            <v>94</v>
          </cell>
          <cell r="G161">
            <v>52</v>
          </cell>
          <cell r="H161" t="str">
            <v>J. Lamesch Exploitation S.A.</v>
          </cell>
        </row>
        <row r="162">
          <cell r="A162" t="str">
            <v>Grosbous</v>
          </cell>
          <cell r="B162">
            <v>13</v>
          </cell>
          <cell r="C162" t="str">
            <v>Communes ménagers</v>
          </cell>
          <cell r="D162">
            <v>2015</v>
          </cell>
          <cell r="E162">
            <v>120</v>
          </cell>
          <cell r="F162">
            <v>183</v>
          </cell>
          <cell r="G162">
            <v>52</v>
          </cell>
          <cell r="H162" t="str">
            <v>J. Lamesch Exploitation S.A.</v>
          </cell>
        </row>
        <row r="163">
          <cell r="A163" t="str">
            <v>Grosbous</v>
          </cell>
          <cell r="B163">
            <v>13</v>
          </cell>
          <cell r="C163" t="str">
            <v>Communes ménagers</v>
          </cell>
          <cell r="D163">
            <v>2015</v>
          </cell>
          <cell r="E163">
            <v>240</v>
          </cell>
          <cell r="F163">
            <v>34</v>
          </cell>
          <cell r="G163">
            <v>52</v>
          </cell>
          <cell r="H163" t="str">
            <v>J. Lamesch Exploitation S.A.</v>
          </cell>
        </row>
        <row r="164">
          <cell r="A164" t="str">
            <v>Heffingen</v>
          </cell>
          <cell r="B164">
            <v>13</v>
          </cell>
          <cell r="C164" t="str">
            <v>Communes ménagers</v>
          </cell>
          <cell r="D164">
            <v>2015</v>
          </cell>
          <cell r="E164">
            <v>80</v>
          </cell>
          <cell r="F164">
            <v>170</v>
          </cell>
          <cell r="G164">
            <v>52</v>
          </cell>
          <cell r="H164" t="str">
            <v>J. Lamesch Exploitation S.A.</v>
          </cell>
        </row>
        <row r="165">
          <cell r="A165" t="str">
            <v>Heffingen</v>
          </cell>
          <cell r="B165">
            <v>13</v>
          </cell>
          <cell r="C165" t="str">
            <v>Communes ménagers</v>
          </cell>
          <cell r="D165">
            <v>2015</v>
          </cell>
          <cell r="E165">
            <v>120</v>
          </cell>
          <cell r="F165">
            <v>198</v>
          </cell>
          <cell r="G165">
            <v>52</v>
          </cell>
          <cell r="H165" t="str">
            <v>J. Lamesch Exploitation S.A.</v>
          </cell>
        </row>
        <row r="166">
          <cell r="A166" t="str">
            <v>Heffingen</v>
          </cell>
          <cell r="B166">
            <v>13</v>
          </cell>
          <cell r="C166" t="str">
            <v>Communes ménagers</v>
          </cell>
          <cell r="D166">
            <v>2015</v>
          </cell>
          <cell r="E166">
            <v>240</v>
          </cell>
          <cell r="F166">
            <v>51</v>
          </cell>
          <cell r="G166">
            <v>52</v>
          </cell>
          <cell r="H166" t="str">
            <v>J. Lamesch Exploitation S.A.</v>
          </cell>
        </row>
        <row r="167">
          <cell r="A167" t="str">
            <v>Hesperange</v>
          </cell>
          <cell r="B167">
            <v>13</v>
          </cell>
          <cell r="C167" t="str">
            <v>Communes ménagers</v>
          </cell>
          <cell r="D167">
            <v>2015</v>
          </cell>
          <cell r="E167">
            <v>60</v>
          </cell>
          <cell r="F167">
            <v>1285</v>
          </cell>
          <cell r="G167">
            <v>52</v>
          </cell>
          <cell r="H167" t="str">
            <v>J.P. Feidert &amp; Cie, S.A R.L.</v>
          </cell>
        </row>
        <row r="168">
          <cell r="A168" t="str">
            <v>Hesperange</v>
          </cell>
          <cell r="B168">
            <v>13</v>
          </cell>
          <cell r="C168" t="str">
            <v>Communes ménagers</v>
          </cell>
          <cell r="D168">
            <v>2015</v>
          </cell>
          <cell r="E168">
            <v>80</v>
          </cell>
          <cell r="F168">
            <v>3291</v>
          </cell>
          <cell r="G168">
            <v>52</v>
          </cell>
          <cell r="H168" t="str">
            <v>J.P. Feidert &amp; Cie, S.A R.L.</v>
          </cell>
        </row>
        <row r="169">
          <cell r="A169" t="str">
            <v>Hesperange</v>
          </cell>
          <cell r="B169">
            <v>13</v>
          </cell>
          <cell r="C169" t="str">
            <v>Communes ménagers</v>
          </cell>
          <cell r="D169">
            <v>2015</v>
          </cell>
          <cell r="E169">
            <v>120</v>
          </cell>
          <cell r="F169">
            <v>382</v>
          </cell>
          <cell r="G169">
            <v>52</v>
          </cell>
          <cell r="H169" t="str">
            <v>J.P. Feidert &amp; Cie, S.A R.L.</v>
          </cell>
        </row>
        <row r="170">
          <cell r="A170" t="str">
            <v>Hesperange</v>
          </cell>
          <cell r="B170">
            <v>13</v>
          </cell>
          <cell r="C170" t="str">
            <v>Communes ménagers</v>
          </cell>
          <cell r="D170">
            <v>2015</v>
          </cell>
          <cell r="E170">
            <v>240</v>
          </cell>
          <cell r="F170">
            <v>94</v>
          </cell>
          <cell r="G170">
            <v>52</v>
          </cell>
          <cell r="H170" t="str">
            <v>J.P. Feidert &amp; Cie, S.A R.L.</v>
          </cell>
        </row>
        <row r="171">
          <cell r="A171" t="str">
            <v>Hesperange</v>
          </cell>
          <cell r="B171">
            <v>13</v>
          </cell>
          <cell r="C171" t="str">
            <v>Communes ménagers</v>
          </cell>
          <cell r="D171">
            <v>2015</v>
          </cell>
          <cell r="E171">
            <v>660</v>
          </cell>
          <cell r="F171">
            <v>23</v>
          </cell>
          <cell r="G171">
            <v>52</v>
          </cell>
          <cell r="H171" t="str">
            <v>J.P. Feidert &amp; Cie, S.A R.L.</v>
          </cell>
        </row>
        <row r="172">
          <cell r="A172" t="str">
            <v>Hesperange</v>
          </cell>
          <cell r="B172">
            <v>13</v>
          </cell>
          <cell r="C172" t="str">
            <v>Communes ménagers</v>
          </cell>
          <cell r="D172">
            <v>2015</v>
          </cell>
          <cell r="E172">
            <v>1100</v>
          </cell>
          <cell r="F172">
            <v>85</v>
          </cell>
          <cell r="G172">
            <v>52</v>
          </cell>
          <cell r="H172" t="str">
            <v>J.P. Feidert &amp; Cie, S.A R.L.</v>
          </cell>
        </row>
        <row r="173">
          <cell r="A173" t="str">
            <v>Hobscheid</v>
          </cell>
          <cell r="B173">
            <v>13</v>
          </cell>
          <cell r="C173" t="str">
            <v>Communes ménagers</v>
          </cell>
          <cell r="D173">
            <v>2015</v>
          </cell>
          <cell r="E173">
            <v>80</v>
          </cell>
          <cell r="F173">
            <v>546</v>
          </cell>
          <cell r="G173">
            <v>52</v>
          </cell>
          <cell r="H173" t="str">
            <v>J. Lamesch Exploitation S.A.</v>
          </cell>
        </row>
        <row r="174">
          <cell r="A174" t="str">
            <v>Hobscheid</v>
          </cell>
          <cell r="B174">
            <v>13</v>
          </cell>
          <cell r="C174" t="str">
            <v>Communes ménagers</v>
          </cell>
          <cell r="D174">
            <v>2015</v>
          </cell>
          <cell r="E174">
            <v>120</v>
          </cell>
          <cell r="F174">
            <v>574</v>
          </cell>
          <cell r="G174">
            <v>52</v>
          </cell>
          <cell r="H174" t="str">
            <v>J. Lamesch Exploitation S.A.</v>
          </cell>
        </row>
        <row r="175">
          <cell r="A175" t="str">
            <v>Hobscheid</v>
          </cell>
          <cell r="B175">
            <v>13</v>
          </cell>
          <cell r="C175" t="str">
            <v>Communes ménagers</v>
          </cell>
          <cell r="D175">
            <v>2015</v>
          </cell>
          <cell r="E175">
            <v>240</v>
          </cell>
          <cell r="F175">
            <v>296</v>
          </cell>
          <cell r="G175">
            <v>52</v>
          </cell>
          <cell r="H175" t="str">
            <v>J. Lamesch Exploitation S.A.</v>
          </cell>
        </row>
        <row r="176">
          <cell r="A176" t="str">
            <v>Junglinster</v>
          </cell>
          <cell r="B176">
            <v>13</v>
          </cell>
          <cell r="C176" t="str">
            <v>Communes ménagers</v>
          </cell>
          <cell r="D176">
            <v>2015</v>
          </cell>
          <cell r="E176">
            <v>60</v>
          </cell>
          <cell r="F176">
            <v>253</v>
          </cell>
          <cell r="G176">
            <v>52</v>
          </cell>
          <cell r="H176" t="str">
            <v>J. Lamesch Exploitation S.A.</v>
          </cell>
        </row>
        <row r="177">
          <cell r="A177" t="str">
            <v>Junglinster</v>
          </cell>
          <cell r="B177">
            <v>13</v>
          </cell>
          <cell r="C177" t="str">
            <v>Communes ménagers</v>
          </cell>
          <cell r="D177">
            <v>2015</v>
          </cell>
          <cell r="E177">
            <v>80</v>
          </cell>
          <cell r="F177">
            <v>825</v>
          </cell>
          <cell r="G177">
            <v>52</v>
          </cell>
          <cell r="H177" t="str">
            <v>J. Lamesch Exploitation S.A.</v>
          </cell>
        </row>
        <row r="178">
          <cell r="A178" t="str">
            <v>Junglinster</v>
          </cell>
          <cell r="B178">
            <v>13</v>
          </cell>
          <cell r="C178" t="str">
            <v>Communes ménagers</v>
          </cell>
          <cell r="D178">
            <v>2015</v>
          </cell>
          <cell r="E178">
            <v>120</v>
          </cell>
          <cell r="F178">
            <v>1272</v>
          </cell>
          <cell r="G178">
            <v>52</v>
          </cell>
          <cell r="H178" t="str">
            <v>J. Lamesch Exploitation S.A.</v>
          </cell>
        </row>
        <row r="179">
          <cell r="A179" t="str">
            <v>Junglinster</v>
          </cell>
          <cell r="B179">
            <v>13</v>
          </cell>
          <cell r="C179" t="str">
            <v>Communes ménagers</v>
          </cell>
          <cell r="D179">
            <v>2015</v>
          </cell>
          <cell r="E179">
            <v>240</v>
          </cell>
          <cell r="F179">
            <v>325</v>
          </cell>
          <cell r="G179">
            <v>52</v>
          </cell>
          <cell r="H179" t="str">
            <v>J. Lamesch Exploitation S.A.</v>
          </cell>
        </row>
        <row r="180">
          <cell r="A180" t="str">
            <v>Junglinster</v>
          </cell>
          <cell r="B180">
            <v>13</v>
          </cell>
          <cell r="C180" t="str">
            <v>Communes ménagers</v>
          </cell>
          <cell r="D180">
            <v>2015</v>
          </cell>
          <cell r="E180">
            <v>660</v>
          </cell>
          <cell r="F180">
            <v>5</v>
          </cell>
          <cell r="G180">
            <v>52</v>
          </cell>
          <cell r="H180" t="str">
            <v>J. Lamesch Exploitation S.A.</v>
          </cell>
        </row>
        <row r="181">
          <cell r="A181" t="str">
            <v>Junglinster</v>
          </cell>
          <cell r="B181">
            <v>13</v>
          </cell>
          <cell r="C181" t="str">
            <v>Communes ménagers</v>
          </cell>
          <cell r="D181">
            <v>2015</v>
          </cell>
          <cell r="E181">
            <v>1100</v>
          </cell>
          <cell r="F181">
            <v>9</v>
          </cell>
          <cell r="G181">
            <v>52</v>
          </cell>
          <cell r="H181" t="str">
            <v>J. Lamesch Exploitation S.A.</v>
          </cell>
        </row>
        <row r="182">
          <cell r="A182" t="str">
            <v>Käerjeng</v>
          </cell>
          <cell r="B182">
            <v>13</v>
          </cell>
          <cell r="C182" t="str">
            <v>Communes ménagers</v>
          </cell>
          <cell r="D182">
            <v>2015</v>
          </cell>
          <cell r="E182">
            <v>60</v>
          </cell>
          <cell r="F182">
            <v>1531</v>
          </cell>
          <cell r="G182">
            <v>52</v>
          </cell>
          <cell r="H182" t="str">
            <v>J. Lamesch Exploitation S.A.</v>
          </cell>
        </row>
        <row r="183">
          <cell r="A183" t="str">
            <v>Käerjeng</v>
          </cell>
          <cell r="B183">
            <v>13</v>
          </cell>
          <cell r="C183" t="str">
            <v>Communes ménagers</v>
          </cell>
          <cell r="D183">
            <v>2015</v>
          </cell>
          <cell r="E183">
            <v>80</v>
          </cell>
          <cell r="F183">
            <v>1259</v>
          </cell>
          <cell r="G183">
            <v>52</v>
          </cell>
          <cell r="H183" t="str">
            <v>J. Lamesch Exploitation S.A.</v>
          </cell>
        </row>
        <row r="184">
          <cell r="A184" t="str">
            <v>Käerjeng</v>
          </cell>
          <cell r="B184">
            <v>13</v>
          </cell>
          <cell r="C184" t="str">
            <v>Communes ménagers</v>
          </cell>
          <cell r="D184">
            <v>2015</v>
          </cell>
          <cell r="E184">
            <v>120</v>
          </cell>
          <cell r="F184">
            <v>1123</v>
          </cell>
          <cell r="G184">
            <v>52</v>
          </cell>
          <cell r="H184" t="str">
            <v>J. Lamesch Exploitation S.A.</v>
          </cell>
        </row>
        <row r="185">
          <cell r="A185" t="str">
            <v>Käerjeng</v>
          </cell>
          <cell r="B185">
            <v>13</v>
          </cell>
          <cell r="C185" t="str">
            <v>Communes ménagers</v>
          </cell>
          <cell r="D185">
            <v>2015</v>
          </cell>
          <cell r="E185">
            <v>240</v>
          </cell>
          <cell r="F185">
            <v>187</v>
          </cell>
          <cell r="G185">
            <v>52</v>
          </cell>
          <cell r="H185" t="str">
            <v>J. Lamesch Exploitation S.A.</v>
          </cell>
        </row>
        <row r="186">
          <cell r="A186" t="str">
            <v>Käerjeng</v>
          </cell>
          <cell r="B186">
            <v>13</v>
          </cell>
          <cell r="C186" t="str">
            <v>Communes ménagers</v>
          </cell>
          <cell r="D186">
            <v>2015</v>
          </cell>
          <cell r="E186">
            <v>660</v>
          </cell>
          <cell r="F186">
            <v>0</v>
          </cell>
          <cell r="G186">
            <v>52</v>
          </cell>
          <cell r="H186" t="str">
            <v>J. Lamesch Exploitation S.A.</v>
          </cell>
        </row>
        <row r="187">
          <cell r="A187" t="str">
            <v>Käerjeng</v>
          </cell>
          <cell r="B187">
            <v>13</v>
          </cell>
          <cell r="C187" t="str">
            <v>Communes ménagers</v>
          </cell>
          <cell r="D187">
            <v>2015</v>
          </cell>
          <cell r="E187">
            <v>770</v>
          </cell>
          <cell r="F187">
            <v>0</v>
          </cell>
          <cell r="G187">
            <v>52</v>
          </cell>
          <cell r="H187" t="str">
            <v>J. Lamesch Exploitation S.A.</v>
          </cell>
        </row>
        <row r="188">
          <cell r="A188" t="str">
            <v>Käerjeng</v>
          </cell>
          <cell r="B188">
            <v>13</v>
          </cell>
          <cell r="C188" t="str">
            <v>Communes ménagers</v>
          </cell>
          <cell r="D188">
            <v>2015</v>
          </cell>
          <cell r="E188">
            <v>1100</v>
          </cell>
          <cell r="F188">
            <v>0</v>
          </cell>
          <cell r="G188">
            <v>52</v>
          </cell>
          <cell r="H188" t="str">
            <v>J. Lamesch Exploitation S.A.</v>
          </cell>
        </row>
        <row r="189">
          <cell r="A189" t="str">
            <v>Kayl</v>
          </cell>
          <cell r="B189">
            <v>13</v>
          </cell>
          <cell r="C189" t="str">
            <v>Communes ménagers</v>
          </cell>
          <cell r="D189">
            <v>2015</v>
          </cell>
          <cell r="E189">
            <v>120</v>
          </cell>
          <cell r="F189">
            <v>2821</v>
          </cell>
          <cell r="G189">
            <v>52</v>
          </cell>
          <cell r="H189" t="str">
            <v>J. Lamesch Exploitation S.A.</v>
          </cell>
        </row>
        <row r="190">
          <cell r="A190" t="str">
            <v>Kayl</v>
          </cell>
          <cell r="B190">
            <v>13</v>
          </cell>
          <cell r="C190" t="str">
            <v>Communes ménagers</v>
          </cell>
          <cell r="D190">
            <v>2015</v>
          </cell>
          <cell r="E190">
            <v>240</v>
          </cell>
          <cell r="F190">
            <v>571</v>
          </cell>
          <cell r="G190">
            <v>52</v>
          </cell>
          <cell r="H190" t="str">
            <v>J. Lamesch Exploitation S.A.</v>
          </cell>
        </row>
        <row r="191">
          <cell r="A191" t="str">
            <v>Kayl</v>
          </cell>
          <cell r="B191">
            <v>13</v>
          </cell>
          <cell r="C191" t="str">
            <v>Communes ménagers</v>
          </cell>
          <cell r="D191">
            <v>2015</v>
          </cell>
          <cell r="E191">
            <v>1100</v>
          </cell>
          <cell r="F191">
            <v>26</v>
          </cell>
          <cell r="G191">
            <v>52</v>
          </cell>
          <cell r="H191" t="str">
            <v>J. Lamesch Exploitation S.A.</v>
          </cell>
        </row>
        <row r="192">
          <cell r="A192" t="str">
            <v>Kehlen</v>
          </cell>
          <cell r="B192">
            <v>13</v>
          </cell>
          <cell r="C192" t="str">
            <v>Communes ménagers</v>
          </cell>
          <cell r="D192">
            <v>2015</v>
          </cell>
          <cell r="E192">
            <v>120</v>
          </cell>
          <cell r="F192">
            <v>1113</v>
          </cell>
          <cell r="G192">
            <v>26</v>
          </cell>
          <cell r="H192" t="str">
            <v>SICA</v>
          </cell>
        </row>
        <row r="193">
          <cell r="A193" t="str">
            <v>Kehlen</v>
          </cell>
          <cell r="B193">
            <v>13</v>
          </cell>
          <cell r="C193" t="str">
            <v>Communes ménagers</v>
          </cell>
          <cell r="D193">
            <v>2015</v>
          </cell>
          <cell r="E193">
            <v>240</v>
          </cell>
          <cell r="F193">
            <v>1061</v>
          </cell>
          <cell r="G193">
            <v>26</v>
          </cell>
          <cell r="H193" t="str">
            <v>SICA</v>
          </cell>
        </row>
        <row r="194">
          <cell r="A194" t="str">
            <v>Kehlen</v>
          </cell>
          <cell r="B194">
            <v>13</v>
          </cell>
          <cell r="C194" t="str">
            <v>Communes ménagers</v>
          </cell>
          <cell r="D194">
            <v>2015</v>
          </cell>
          <cell r="E194">
            <v>660</v>
          </cell>
          <cell r="F194">
            <v>6</v>
          </cell>
          <cell r="G194">
            <v>26</v>
          </cell>
          <cell r="H194" t="str">
            <v>SICA</v>
          </cell>
        </row>
        <row r="195">
          <cell r="A195" t="str">
            <v>Kehlen</v>
          </cell>
          <cell r="B195">
            <v>13</v>
          </cell>
          <cell r="C195" t="str">
            <v>Communes ménagers</v>
          </cell>
          <cell r="D195">
            <v>2015</v>
          </cell>
          <cell r="E195">
            <v>1100</v>
          </cell>
          <cell r="F195">
            <v>90</v>
          </cell>
          <cell r="G195">
            <v>26</v>
          </cell>
          <cell r="H195" t="str">
            <v>SICA</v>
          </cell>
        </row>
        <row r="196">
          <cell r="A196" t="str">
            <v>Kiischpelt</v>
          </cell>
          <cell r="B196">
            <v>13</v>
          </cell>
          <cell r="C196" t="str">
            <v>Communes ménagers</v>
          </cell>
          <cell r="D196">
            <v>2015</v>
          </cell>
          <cell r="E196">
            <v>60</v>
          </cell>
          <cell r="F196">
            <v>279</v>
          </cell>
          <cell r="G196">
            <v>52</v>
          </cell>
          <cell r="H196" t="str">
            <v>Ets. Osch &amp; Fils</v>
          </cell>
        </row>
        <row r="197">
          <cell r="A197" t="str">
            <v>Kiischpelt</v>
          </cell>
          <cell r="B197">
            <v>13</v>
          </cell>
          <cell r="C197" t="str">
            <v>Communes ménagers</v>
          </cell>
          <cell r="D197">
            <v>2015</v>
          </cell>
          <cell r="E197">
            <v>80</v>
          </cell>
          <cell r="F197">
            <v>123</v>
          </cell>
          <cell r="G197">
            <v>52</v>
          </cell>
          <cell r="H197" t="str">
            <v>Ets. Osch &amp; Fils</v>
          </cell>
        </row>
        <row r="198">
          <cell r="A198" t="str">
            <v>Kiischpelt</v>
          </cell>
          <cell r="B198">
            <v>13</v>
          </cell>
          <cell r="C198" t="str">
            <v>Communes ménagers</v>
          </cell>
          <cell r="D198">
            <v>2015</v>
          </cell>
          <cell r="E198">
            <v>120</v>
          </cell>
          <cell r="F198">
            <v>96</v>
          </cell>
          <cell r="G198">
            <v>52</v>
          </cell>
          <cell r="H198" t="str">
            <v>Ets. Osch &amp; Fils</v>
          </cell>
        </row>
        <row r="199">
          <cell r="A199" t="str">
            <v>Kiischpelt</v>
          </cell>
          <cell r="B199">
            <v>13</v>
          </cell>
          <cell r="C199" t="str">
            <v>Communes ménagers</v>
          </cell>
          <cell r="D199">
            <v>2015</v>
          </cell>
          <cell r="E199">
            <v>240</v>
          </cell>
          <cell r="F199">
            <v>20</v>
          </cell>
          <cell r="G199">
            <v>52</v>
          </cell>
          <cell r="H199" t="str">
            <v>Ets. Osch &amp; Fils</v>
          </cell>
        </row>
        <row r="200">
          <cell r="A200" t="str">
            <v>Koerich</v>
          </cell>
          <cell r="B200">
            <v>13</v>
          </cell>
          <cell r="C200" t="str">
            <v>Communes ménagers</v>
          </cell>
          <cell r="D200">
            <v>2015</v>
          </cell>
          <cell r="E200">
            <v>120</v>
          </cell>
          <cell r="F200">
            <v>337</v>
          </cell>
          <cell r="G200">
            <v>26</v>
          </cell>
          <cell r="H200" t="str">
            <v>SICA</v>
          </cell>
        </row>
        <row r="201">
          <cell r="A201" t="str">
            <v>Koerich</v>
          </cell>
          <cell r="B201">
            <v>13</v>
          </cell>
          <cell r="C201" t="str">
            <v>Communes ménagers</v>
          </cell>
          <cell r="D201">
            <v>2015</v>
          </cell>
          <cell r="E201">
            <v>240</v>
          </cell>
          <cell r="F201">
            <v>630</v>
          </cell>
          <cell r="G201">
            <v>26</v>
          </cell>
          <cell r="H201" t="str">
            <v>SICA</v>
          </cell>
        </row>
        <row r="202">
          <cell r="A202" t="str">
            <v>Koerich</v>
          </cell>
          <cell r="B202">
            <v>13</v>
          </cell>
          <cell r="C202" t="str">
            <v>Communes ménagers</v>
          </cell>
          <cell r="D202">
            <v>2015</v>
          </cell>
          <cell r="E202">
            <v>1100</v>
          </cell>
          <cell r="F202">
            <v>43</v>
          </cell>
          <cell r="G202">
            <v>26</v>
          </cell>
          <cell r="H202" t="str">
            <v>SICA</v>
          </cell>
        </row>
        <row r="203">
          <cell r="A203" t="str">
            <v>Kopstal</v>
          </cell>
          <cell r="B203">
            <v>13</v>
          </cell>
          <cell r="C203" t="str">
            <v>Communes ménagers</v>
          </cell>
          <cell r="D203">
            <v>2015</v>
          </cell>
          <cell r="E203">
            <v>120</v>
          </cell>
          <cell r="F203">
            <v>458</v>
          </cell>
          <cell r="G203">
            <v>26</v>
          </cell>
          <cell r="H203" t="str">
            <v>SICA</v>
          </cell>
        </row>
        <row r="204">
          <cell r="A204" t="str">
            <v>Kopstal</v>
          </cell>
          <cell r="B204">
            <v>13</v>
          </cell>
          <cell r="C204" t="str">
            <v>Communes ménagers</v>
          </cell>
          <cell r="D204">
            <v>2015</v>
          </cell>
          <cell r="E204">
            <v>240</v>
          </cell>
          <cell r="F204">
            <v>981</v>
          </cell>
          <cell r="G204">
            <v>26</v>
          </cell>
          <cell r="H204" t="str">
            <v>SICA</v>
          </cell>
        </row>
        <row r="205">
          <cell r="A205" t="str">
            <v>Kopstal</v>
          </cell>
          <cell r="B205">
            <v>13</v>
          </cell>
          <cell r="C205" t="str">
            <v>Communes ménagers</v>
          </cell>
          <cell r="D205">
            <v>2015</v>
          </cell>
          <cell r="E205">
            <v>660</v>
          </cell>
          <cell r="F205">
            <v>19</v>
          </cell>
          <cell r="G205">
            <v>26</v>
          </cell>
          <cell r="H205" t="str">
            <v>SICA</v>
          </cell>
        </row>
        <row r="206">
          <cell r="A206" t="str">
            <v>Kopstal</v>
          </cell>
          <cell r="B206">
            <v>13</v>
          </cell>
          <cell r="C206" t="str">
            <v>Communes ménagers</v>
          </cell>
          <cell r="D206">
            <v>2015</v>
          </cell>
          <cell r="E206">
            <v>1100</v>
          </cell>
          <cell r="F206">
            <v>28</v>
          </cell>
          <cell r="G206">
            <v>26</v>
          </cell>
          <cell r="H206" t="str">
            <v>SICA</v>
          </cell>
        </row>
        <row r="207">
          <cell r="A207" t="str">
            <v>Lac de la Haute-Sûre</v>
          </cell>
          <cell r="B207">
            <v>13</v>
          </cell>
          <cell r="C207" t="str">
            <v>Communes ménagers</v>
          </cell>
          <cell r="D207">
            <v>2015</v>
          </cell>
          <cell r="E207">
            <v>60</v>
          </cell>
          <cell r="F207">
            <v>351</v>
          </cell>
          <cell r="G207">
            <v>52</v>
          </cell>
          <cell r="H207" t="str">
            <v>Abfuhrgemeinschaft J. Lamesch Exploitation S.A., Ets. Osch &amp; Fils</v>
          </cell>
        </row>
        <row r="208">
          <cell r="A208" t="str">
            <v>Lac de la Haute-Sûre</v>
          </cell>
          <cell r="B208">
            <v>13</v>
          </cell>
          <cell r="C208" t="str">
            <v>Communes ménagers</v>
          </cell>
          <cell r="D208">
            <v>2015</v>
          </cell>
          <cell r="E208">
            <v>80</v>
          </cell>
          <cell r="F208">
            <v>268</v>
          </cell>
          <cell r="G208">
            <v>52</v>
          </cell>
          <cell r="H208" t="str">
            <v>Abfuhrgemeinschaft J. Lamesch Exploitation S.A., Ets. Osch &amp; Fils</v>
          </cell>
        </row>
        <row r="209">
          <cell r="A209" t="str">
            <v>Lac de la Haute-Sûre</v>
          </cell>
          <cell r="B209">
            <v>13</v>
          </cell>
          <cell r="C209" t="str">
            <v>Communes ménagers</v>
          </cell>
          <cell r="D209">
            <v>2015</v>
          </cell>
          <cell r="E209">
            <v>120</v>
          </cell>
          <cell r="F209">
            <v>144</v>
          </cell>
          <cell r="G209">
            <v>52</v>
          </cell>
          <cell r="H209" t="str">
            <v>Abfuhrgemeinschaft J. Lamesch Exploitation S.A., Ets. Osch &amp; Fils</v>
          </cell>
        </row>
        <row r="210">
          <cell r="A210" t="str">
            <v>Lac de la Haute-Sûre</v>
          </cell>
          <cell r="B210">
            <v>13</v>
          </cell>
          <cell r="C210" t="str">
            <v>Communes ménagers</v>
          </cell>
          <cell r="D210">
            <v>2015</v>
          </cell>
          <cell r="E210">
            <v>240</v>
          </cell>
          <cell r="F210">
            <v>30</v>
          </cell>
          <cell r="G210">
            <v>52</v>
          </cell>
          <cell r="H210" t="str">
            <v>Abfuhrgemeinschaft J. Lamesch Exploitation S.A., Ets. Osch &amp; Fils</v>
          </cell>
        </row>
        <row r="211">
          <cell r="A211" t="str">
            <v>Larochette</v>
          </cell>
          <cell r="B211">
            <v>13</v>
          </cell>
          <cell r="C211" t="str">
            <v>Communes ménagers</v>
          </cell>
          <cell r="D211">
            <v>2015</v>
          </cell>
          <cell r="E211">
            <v>60</v>
          </cell>
          <cell r="F211">
            <v>17</v>
          </cell>
          <cell r="G211">
            <v>52</v>
          </cell>
          <cell r="H211" t="str">
            <v>J. Lamesch Exploitation S.A.</v>
          </cell>
        </row>
        <row r="212">
          <cell r="A212" t="str">
            <v>Larochette</v>
          </cell>
          <cell r="B212">
            <v>13</v>
          </cell>
          <cell r="C212" t="str">
            <v>Communes ménagers</v>
          </cell>
          <cell r="D212">
            <v>2015</v>
          </cell>
          <cell r="E212">
            <v>80</v>
          </cell>
          <cell r="F212">
            <v>224</v>
          </cell>
          <cell r="G212">
            <v>52</v>
          </cell>
          <cell r="H212" t="str">
            <v>J. Lamesch Exploitation S.A.</v>
          </cell>
        </row>
        <row r="213">
          <cell r="A213" t="str">
            <v>Larochette</v>
          </cell>
          <cell r="B213">
            <v>13</v>
          </cell>
          <cell r="C213" t="str">
            <v>Communes ménagers</v>
          </cell>
          <cell r="D213">
            <v>2015</v>
          </cell>
          <cell r="E213">
            <v>120</v>
          </cell>
          <cell r="F213">
            <v>382</v>
          </cell>
          <cell r="G213">
            <v>52</v>
          </cell>
          <cell r="H213" t="str">
            <v>J. Lamesch Exploitation S.A.</v>
          </cell>
        </row>
        <row r="214">
          <cell r="A214" t="str">
            <v>Larochette</v>
          </cell>
          <cell r="B214">
            <v>13</v>
          </cell>
          <cell r="C214" t="str">
            <v>Communes ménagers</v>
          </cell>
          <cell r="D214">
            <v>2015</v>
          </cell>
          <cell r="E214">
            <v>240</v>
          </cell>
          <cell r="F214">
            <v>49</v>
          </cell>
          <cell r="G214">
            <v>52</v>
          </cell>
          <cell r="H214" t="str">
            <v>J. Lamesch Exploitation S.A.</v>
          </cell>
        </row>
        <row r="215">
          <cell r="A215" t="str">
            <v>Lenningen</v>
          </cell>
          <cell r="B215">
            <v>13</v>
          </cell>
          <cell r="C215" t="str">
            <v>Communes ménagers</v>
          </cell>
          <cell r="D215">
            <v>2015</v>
          </cell>
          <cell r="E215">
            <v>60</v>
          </cell>
          <cell r="F215">
            <v>78</v>
          </cell>
          <cell r="G215">
            <v>52</v>
          </cell>
          <cell r="H215" t="str">
            <v>J.P. Feidert &amp; Cie, S.A R.L.</v>
          </cell>
        </row>
        <row r="216">
          <cell r="A216" t="str">
            <v>Lenningen</v>
          </cell>
          <cell r="B216">
            <v>13</v>
          </cell>
          <cell r="C216" t="str">
            <v>Communes ménagers</v>
          </cell>
          <cell r="D216">
            <v>2015</v>
          </cell>
          <cell r="E216">
            <v>80</v>
          </cell>
          <cell r="F216">
            <v>112</v>
          </cell>
          <cell r="G216">
            <v>52</v>
          </cell>
          <cell r="H216" t="str">
            <v>J.P. Feidert &amp; Cie, S.A R.L.</v>
          </cell>
        </row>
        <row r="217">
          <cell r="A217" t="str">
            <v>Lenningen</v>
          </cell>
          <cell r="B217">
            <v>13</v>
          </cell>
          <cell r="C217" t="str">
            <v>Communes ménagers</v>
          </cell>
          <cell r="D217">
            <v>2015</v>
          </cell>
          <cell r="E217">
            <v>120</v>
          </cell>
          <cell r="F217">
            <v>367</v>
          </cell>
          <cell r="G217">
            <v>52</v>
          </cell>
          <cell r="H217" t="str">
            <v>J.P. Feidert &amp; Cie, S.A R.L.</v>
          </cell>
        </row>
        <row r="218">
          <cell r="A218" t="str">
            <v>Lenningen</v>
          </cell>
          <cell r="B218">
            <v>13</v>
          </cell>
          <cell r="C218" t="str">
            <v>Communes ménagers</v>
          </cell>
          <cell r="D218">
            <v>2015</v>
          </cell>
          <cell r="E218">
            <v>240</v>
          </cell>
          <cell r="F218">
            <v>107</v>
          </cell>
          <cell r="G218">
            <v>52</v>
          </cell>
          <cell r="H218" t="str">
            <v>J.P. Feidert &amp; Cie, S.A R.L.</v>
          </cell>
        </row>
        <row r="219">
          <cell r="A219" t="str">
            <v>Leudelange</v>
          </cell>
          <cell r="B219">
            <v>13</v>
          </cell>
          <cell r="C219" t="str">
            <v>Communes ménagers</v>
          </cell>
          <cell r="D219">
            <v>2015</v>
          </cell>
          <cell r="E219">
            <v>80</v>
          </cell>
          <cell r="F219">
            <v>516</v>
          </cell>
          <cell r="G219">
            <v>52</v>
          </cell>
          <cell r="H219" t="str">
            <v>J.P. Feidert &amp; Cie, S.A R.L.</v>
          </cell>
        </row>
        <row r="220">
          <cell r="A220" t="str">
            <v>Leudelange</v>
          </cell>
          <cell r="B220">
            <v>13</v>
          </cell>
          <cell r="C220" t="str">
            <v>Communes ménagers</v>
          </cell>
          <cell r="D220">
            <v>2015</v>
          </cell>
          <cell r="E220">
            <v>120</v>
          </cell>
          <cell r="F220">
            <v>423</v>
          </cell>
          <cell r="G220">
            <v>52</v>
          </cell>
          <cell r="H220" t="str">
            <v>J.P. Feidert &amp; Cie, S.A R.L.</v>
          </cell>
        </row>
        <row r="221">
          <cell r="A221" t="str">
            <v>Leudelange</v>
          </cell>
          <cell r="B221">
            <v>13</v>
          </cell>
          <cell r="C221" t="str">
            <v>Communes ménagers</v>
          </cell>
          <cell r="D221">
            <v>2015</v>
          </cell>
          <cell r="E221">
            <v>240</v>
          </cell>
          <cell r="F221">
            <v>27</v>
          </cell>
          <cell r="G221">
            <v>52</v>
          </cell>
          <cell r="H221" t="str">
            <v>J.P. Feidert &amp; Cie, S.A R.L.</v>
          </cell>
        </row>
        <row r="222">
          <cell r="A222" t="str">
            <v>Lintgen</v>
          </cell>
          <cell r="B222">
            <v>13</v>
          </cell>
          <cell r="C222" t="str">
            <v>Communes ménagers</v>
          </cell>
          <cell r="D222">
            <v>2015</v>
          </cell>
          <cell r="E222">
            <v>60</v>
          </cell>
          <cell r="F222">
            <v>166</v>
          </cell>
          <cell r="G222">
            <v>52</v>
          </cell>
          <cell r="H222" t="str">
            <v>J.P. Feidert &amp; Cie, S.A R.L.</v>
          </cell>
        </row>
        <row r="223">
          <cell r="A223" t="str">
            <v>Lintgen</v>
          </cell>
          <cell r="B223">
            <v>13</v>
          </cell>
          <cell r="C223" t="str">
            <v>Communes ménagers</v>
          </cell>
          <cell r="D223">
            <v>2015</v>
          </cell>
          <cell r="E223">
            <v>80</v>
          </cell>
          <cell r="F223">
            <v>258</v>
          </cell>
          <cell r="G223">
            <v>52</v>
          </cell>
          <cell r="H223" t="str">
            <v>J.P. Feidert &amp; Cie, S.A R.L.</v>
          </cell>
        </row>
        <row r="224">
          <cell r="A224" t="str">
            <v>Lintgen</v>
          </cell>
          <cell r="B224">
            <v>13</v>
          </cell>
          <cell r="C224" t="str">
            <v>Communes ménagers</v>
          </cell>
          <cell r="D224">
            <v>2015</v>
          </cell>
          <cell r="E224">
            <v>120</v>
          </cell>
          <cell r="F224">
            <v>499</v>
          </cell>
          <cell r="G224">
            <v>52</v>
          </cell>
          <cell r="H224" t="str">
            <v>J.P. Feidert &amp; Cie, S.A R.L.</v>
          </cell>
        </row>
        <row r="225">
          <cell r="A225" t="str">
            <v>Lintgen</v>
          </cell>
          <cell r="B225">
            <v>13</v>
          </cell>
          <cell r="C225" t="str">
            <v>Communes ménagers</v>
          </cell>
          <cell r="D225">
            <v>2015</v>
          </cell>
          <cell r="E225">
            <v>240</v>
          </cell>
          <cell r="F225">
            <v>93</v>
          </cell>
          <cell r="G225">
            <v>52</v>
          </cell>
          <cell r="H225" t="str">
            <v>J.P. Feidert &amp; Cie, S.A R.L.</v>
          </cell>
        </row>
        <row r="226">
          <cell r="A226" t="str">
            <v>Lorentzweiler</v>
          </cell>
          <cell r="B226">
            <v>13</v>
          </cell>
          <cell r="C226" t="str">
            <v>Communes ménagers</v>
          </cell>
          <cell r="D226">
            <v>2015</v>
          </cell>
          <cell r="E226">
            <v>60</v>
          </cell>
          <cell r="F226">
            <v>86</v>
          </cell>
          <cell r="G226">
            <v>26</v>
          </cell>
          <cell r="H226" t="str">
            <v>J.P. Feidert &amp; Cie, S.A R.L.</v>
          </cell>
        </row>
        <row r="227">
          <cell r="A227" t="str">
            <v>Lorentzweiler</v>
          </cell>
          <cell r="B227">
            <v>13</v>
          </cell>
          <cell r="C227" t="str">
            <v>Communes ménagers</v>
          </cell>
          <cell r="D227">
            <v>2015</v>
          </cell>
          <cell r="E227">
            <v>80</v>
          </cell>
          <cell r="F227">
            <v>275</v>
          </cell>
          <cell r="G227">
            <v>26</v>
          </cell>
          <cell r="H227" t="str">
            <v>J.P. Feidert &amp; Cie, S.A R.L.</v>
          </cell>
        </row>
        <row r="228">
          <cell r="A228" t="str">
            <v>Lorentzweiler</v>
          </cell>
          <cell r="B228">
            <v>13</v>
          </cell>
          <cell r="C228" t="str">
            <v>Communes ménagers</v>
          </cell>
          <cell r="D228">
            <v>2015</v>
          </cell>
          <cell r="E228">
            <v>120</v>
          </cell>
          <cell r="F228">
            <v>667</v>
          </cell>
          <cell r="G228">
            <v>26</v>
          </cell>
          <cell r="H228" t="str">
            <v>J.P. Feidert &amp; Cie, S.A R.L.</v>
          </cell>
        </row>
        <row r="229">
          <cell r="A229" t="str">
            <v>Lorentzweiler</v>
          </cell>
          <cell r="B229">
            <v>13</v>
          </cell>
          <cell r="C229" t="str">
            <v>Communes ménagers</v>
          </cell>
          <cell r="D229">
            <v>2015</v>
          </cell>
          <cell r="E229">
            <v>240</v>
          </cell>
          <cell r="F229">
            <v>226</v>
          </cell>
          <cell r="G229">
            <v>26</v>
          </cell>
          <cell r="H229" t="str">
            <v>J.P. Feidert &amp; Cie, S.A R.L.</v>
          </cell>
        </row>
        <row r="230">
          <cell r="A230" t="str">
            <v>Luxembourg</v>
          </cell>
          <cell r="B230">
            <v>13</v>
          </cell>
          <cell r="C230" t="str">
            <v>Communes ménagers</v>
          </cell>
          <cell r="D230">
            <v>2015</v>
          </cell>
          <cell r="E230">
            <v>60</v>
          </cell>
          <cell r="F230">
            <v>1086</v>
          </cell>
          <cell r="G230">
            <v>52</v>
          </cell>
          <cell r="H230" t="str">
            <v>Service d'Hygiene Luxembourg</v>
          </cell>
        </row>
        <row r="231">
          <cell r="A231" t="str">
            <v>Luxembourg</v>
          </cell>
          <cell r="B231">
            <v>13</v>
          </cell>
          <cell r="C231" t="str">
            <v>Communes ménagers</v>
          </cell>
          <cell r="D231">
            <v>2015</v>
          </cell>
          <cell r="E231">
            <v>80</v>
          </cell>
          <cell r="F231">
            <v>5133</v>
          </cell>
          <cell r="G231">
            <v>52</v>
          </cell>
          <cell r="H231" t="str">
            <v>Service d'Hygiene Luxembourg</v>
          </cell>
        </row>
        <row r="232">
          <cell r="A232" t="str">
            <v>Luxembourg</v>
          </cell>
          <cell r="B232">
            <v>13</v>
          </cell>
          <cell r="C232" t="str">
            <v>Communes ménagers</v>
          </cell>
          <cell r="D232">
            <v>2015</v>
          </cell>
          <cell r="E232">
            <v>120</v>
          </cell>
          <cell r="F232">
            <v>10680</v>
          </cell>
          <cell r="G232">
            <v>52</v>
          </cell>
          <cell r="H232" t="str">
            <v>Service d'Hygiene Luxembourg</v>
          </cell>
        </row>
        <row r="233">
          <cell r="A233" t="str">
            <v>Luxembourg</v>
          </cell>
          <cell r="B233">
            <v>13</v>
          </cell>
          <cell r="C233" t="str">
            <v>Communes ménagers</v>
          </cell>
          <cell r="D233">
            <v>2015</v>
          </cell>
          <cell r="E233">
            <v>240</v>
          </cell>
          <cell r="F233">
            <v>6826</v>
          </cell>
          <cell r="G233">
            <v>52</v>
          </cell>
          <cell r="H233" t="str">
            <v>Service d'Hygiene Luxembourg</v>
          </cell>
        </row>
        <row r="234">
          <cell r="A234" t="str">
            <v>Luxembourg</v>
          </cell>
          <cell r="B234">
            <v>13</v>
          </cell>
          <cell r="C234" t="str">
            <v>Communes ménagers</v>
          </cell>
          <cell r="D234">
            <v>2015</v>
          </cell>
          <cell r="E234">
            <v>660</v>
          </cell>
          <cell r="F234">
            <v>933</v>
          </cell>
          <cell r="G234">
            <v>52</v>
          </cell>
          <cell r="H234" t="str">
            <v>Service d'Hygiene Luxembourg</v>
          </cell>
        </row>
        <row r="235">
          <cell r="A235" t="str">
            <v>Luxembourg</v>
          </cell>
          <cell r="B235">
            <v>13</v>
          </cell>
          <cell r="C235" t="str">
            <v>Communes ménagers</v>
          </cell>
          <cell r="D235">
            <v>2015</v>
          </cell>
          <cell r="E235">
            <v>770</v>
          </cell>
          <cell r="F235">
            <v>1117</v>
          </cell>
          <cell r="G235">
            <v>52</v>
          </cell>
          <cell r="H235" t="str">
            <v>Service d'Hygiene Luxembourg</v>
          </cell>
        </row>
        <row r="236">
          <cell r="A236" t="str">
            <v>Luxembourg</v>
          </cell>
          <cell r="B236">
            <v>13</v>
          </cell>
          <cell r="C236" t="str">
            <v>Communes ménagers</v>
          </cell>
          <cell r="D236">
            <v>2015</v>
          </cell>
          <cell r="E236">
            <v>1100</v>
          </cell>
          <cell r="F236">
            <v>1846</v>
          </cell>
          <cell r="G236">
            <v>52</v>
          </cell>
          <cell r="H236" t="str">
            <v>Service d'Hygiene Luxembourg</v>
          </cell>
        </row>
        <row r="237">
          <cell r="A237" t="str">
            <v>Mamer</v>
          </cell>
          <cell r="B237">
            <v>13</v>
          </cell>
          <cell r="C237" t="str">
            <v>Communes ménagers</v>
          </cell>
          <cell r="D237">
            <v>2015</v>
          </cell>
          <cell r="E237">
            <v>120</v>
          </cell>
          <cell r="F237">
            <v>1342</v>
          </cell>
          <cell r="G237">
            <v>26</v>
          </cell>
          <cell r="H237" t="str">
            <v>SICA</v>
          </cell>
        </row>
        <row r="238">
          <cell r="A238" t="str">
            <v>Mamer</v>
          </cell>
          <cell r="B238">
            <v>13</v>
          </cell>
          <cell r="C238" t="str">
            <v>Communes ménagers</v>
          </cell>
          <cell r="D238">
            <v>2015</v>
          </cell>
          <cell r="E238">
            <v>240</v>
          </cell>
          <cell r="F238">
            <v>2039</v>
          </cell>
          <cell r="G238">
            <v>26</v>
          </cell>
          <cell r="H238" t="str">
            <v>SICA</v>
          </cell>
        </row>
        <row r="239">
          <cell r="A239" t="str">
            <v>Mamer</v>
          </cell>
          <cell r="B239">
            <v>13</v>
          </cell>
          <cell r="C239" t="str">
            <v>Communes ménagers</v>
          </cell>
          <cell r="D239">
            <v>2015</v>
          </cell>
          <cell r="E239">
            <v>660</v>
          </cell>
          <cell r="F239">
            <v>52</v>
          </cell>
          <cell r="G239">
            <v>26</v>
          </cell>
          <cell r="H239" t="str">
            <v>SICA</v>
          </cell>
        </row>
        <row r="240">
          <cell r="A240" t="str">
            <v>Mamer</v>
          </cell>
          <cell r="B240">
            <v>13</v>
          </cell>
          <cell r="C240" t="str">
            <v>Communes ménagers</v>
          </cell>
          <cell r="D240">
            <v>2015</v>
          </cell>
          <cell r="E240">
            <v>1100</v>
          </cell>
          <cell r="F240">
            <v>154</v>
          </cell>
          <cell r="G240">
            <v>26</v>
          </cell>
          <cell r="H240" t="str">
            <v>SICA</v>
          </cell>
        </row>
        <row r="241">
          <cell r="A241" t="str">
            <v>Manternach</v>
          </cell>
          <cell r="B241">
            <v>13</v>
          </cell>
          <cell r="C241" t="str">
            <v>Communes ménagers</v>
          </cell>
          <cell r="D241">
            <v>2015</v>
          </cell>
          <cell r="E241">
            <v>60</v>
          </cell>
          <cell r="F241">
            <v>91</v>
          </cell>
          <cell r="G241">
            <v>52</v>
          </cell>
          <cell r="H241" t="str">
            <v>J.P. Feidert &amp; Cie, S.A R.L.</v>
          </cell>
        </row>
        <row r="242">
          <cell r="A242" t="str">
            <v>Manternach</v>
          </cell>
          <cell r="B242">
            <v>13</v>
          </cell>
          <cell r="C242" t="str">
            <v>Communes ménagers</v>
          </cell>
          <cell r="D242">
            <v>2015</v>
          </cell>
          <cell r="E242">
            <v>80</v>
          </cell>
          <cell r="F242">
            <v>194</v>
          </cell>
          <cell r="G242">
            <v>52</v>
          </cell>
          <cell r="H242" t="str">
            <v>J.P. Feidert &amp; Cie, S.A R.L.</v>
          </cell>
        </row>
        <row r="243">
          <cell r="A243" t="str">
            <v>Manternach</v>
          </cell>
          <cell r="B243">
            <v>13</v>
          </cell>
          <cell r="C243" t="str">
            <v>Communes ménagers</v>
          </cell>
          <cell r="D243">
            <v>2015</v>
          </cell>
          <cell r="E243">
            <v>120</v>
          </cell>
          <cell r="F243">
            <v>305</v>
          </cell>
          <cell r="G243">
            <v>52</v>
          </cell>
          <cell r="H243" t="str">
            <v>J.P. Feidert &amp; Cie, S.A R.L.</v>
          </cell>
        </row>
        <row r="244">
          <cell r="A244" t="str">
            <v>Manternach</v>
          </cell>
          <cell r="B244">
            <v>13</v>
          </cell>
          <cell r="C244" t="str">
            <v>Communes ménagers</v>
          </cell>
          <cell r="D244">
            <v>2015</v>
          </cell>
          <cell r="E244">
            <v>240</v>
          </cell>
          <cell r="F244">
            <v>86</v>
          </cell>
          <cell r="G244">
            <v>52</v>
          </cell>
          <cell r="H244" t="str">
            <v>J.P. Feidert &amp; Cie, S.A R.L.</v>
          </cell>
        </row>
        <row r="245">
          <cell r="A245" t="str">
            <v>Manternach</v>
          </cell>
          <cell r="B245">
            <v>13</v>
          </cell>
          <cell r="C245" t="str">
            <v>Communes ménagers</v>
          </cell>
          <cell r="D245">
            <v>2015</v>
          </cell>
          <cell r="E245">
            <v>660</v>
          </cell>
          <cell r="F245">
            <v>0</v>
          </cell>
          <cell r="G245">
            <v>52</v>
          </cell>
          <cell r="H245" t="str">
            <v>J.P. Feidert &amp; Cie, S.A R.L.</v>
          </cell>
        </row>
        <row r="246">
          <cell r="A246" t="str">
            <v>Manternach</v>
          </cell>
          <cell r="B246">
            <v>13</v>
          </cell>
          <cell r="C246" t="str">
            <v>Communes ménagers</v>
          </cell>
          <cell r="D246">
            <v>2015</v>
          </cell>
          <cell r="E246">
            <v>1100</v>
          </cell>
          <cell r="F246">
            <v>7</v>
          </cell>
          <cell r="G246">
            <v>52</v>
          </cell>
          <cell r="H246" t="str">
            <v>J.P. Feidert &amp; Cie, S.A R.L.</v>
          </cell>
        </row>
        <row r="247">
          <cell r="A247" t="str">
            <v>Mersch</v>
          </cell>
          <cell r="B247">
            <v>13</v>
          </cell>
          <cell r="C247" t="str">
            <v>Communes ménagers</v>
          </cell>
          <cell r="D247">
            <v>2015</v>
          </cell>
          <cell r="E247">
            <v>60</v>
          </cell>
          <cell r="F247">
            <v>153</v>
          </cell>
          <cell r="G247">
            <v>52</v>
          </cell>
          <cell r="H247" t="str">
            <v>J. Lamesch Exploitation S.A.</v>
          </cell>
        </row>
        <row r="248">
          <cell r="A248" t="str">
            <v>Mersch</v>
          </cell>
          <cell r="B248">
            <v>13</v>
          </cell>
          <cell r="C248" t="str">
            <v>Communes ménagers</v>
          </cell>
          <cell r="D248">
            <v>2015</v>
          </cell>
          <cell r="E248">
            <v>80</v>
          </cell>
          <cell r="F248">
            <v>692</v>
          </cell>
          <cell r="G248">
            <v>52</v>
          </cell>
          <cell r="H248" t="str">
            <v>J. Lamesch Exploitation S.A.</v>
          </cell>
        </row>
        <row r="249">
          <cell r="A249" t="str">
            <v>Mersch</v>
          </cell>
          <cell r="B249">
            <v>13</v>
          </cell>
          <cell r="C249" t="str">
            <v>Communes ménagers</v>
          </cell>
          <cell r="D249">
            <v>2015</v>
          </cell>
          <cell r="E249">
            <v>120</v>
          </cell>
          <cell r="F249">
            <v>1758</v>
          </cell>
          <cell r="G249">
            <v>52</v>
          </cell>
          <cell r="H249" t="str">
            <v>J. Lamesch Exploitation S.A.</v>
          </cell>
        </row>
        <row r="250">
          <cell r="A250" t="str">
            <v>Mersch</v>
          </cell>
          <cell r="B250">
            <v>13</v>
          </cell>
          <cell r="C250" t="str">
            <v>Communes ménagers</v>
          </cell>
          <cell r="D250">
            <v>2015</v>
          </cell>
          <cell r="E250">
            <v>240</v>
          </cell>
          <cell r="F250">
            <v>383</v>
          </cell>
          <cell r="G250">
            <v>52</v>
          </cell>
          <cell r="H250" t="str">
            <v>J. Lamesch Exploitation S.A.</v>
          </cell>
        </row>
        <row r="251">
          <cell r="A251" t="str">
            <v>Mertert</v>
          </cell>
          <cell r="B251">
            <v>13</v>
          </cell>
          <cell r="C251" t="str">
            <v>Communes ménagers</v>
          </cell>
          <cell r="D251">
            <v>2015</v>
          </cell>
          <cell r="E251">
            <v>60</v>
          </cell>
          <cell r="F251">
            <v>165</v>
          </cell>
          <cell r="G251">
            <v>52</v>
          </cell>
          <cell r="H251" t="str">
            <v>Association Feidert, Lamesch, Osch</v>
          </cell>
        </row>
        <row r="252">
          <cell r="A252" t="str">
            <v>Mertert</v>
          </cell>
          <cell r="B252">
            <v>13</v>
          </cell>
          <cell r="C252" t="str">
            <v>Communes ménagers</v>
          </cell>
          <cell r="D252">
            <v>2015</v>
          </cell>
          <cell r="E252">
            <v>80</v>
          </cell>
          <cell r="F252">
            <v>701</v>
          </cell>
          <cell r="G252">
            <v>52</v>
          </cell>
          <cell r="H252" t="str">
            <v>Association Feidert, Lamesch, Osch</v>
          </cell>
        </row>
        <row r="253">
          <cell r="A253" t="str">
            <v>Mertert</v>
          </cell>
          <cell r="B253">
            <v>13</v>
          </cell>
          <cell r="C253" t="str">
            <v>Communes ménagers</v>
          </cell>
          <cell r="D253">
            <v>2015</v>
          </cell>
          <cell r="E253">
            <v>120</v>
          </cell>
          <cell r="F253">
            <v>536</v>
          </cell>
          <cell r="G253">
            <v>52</v>
          </cell>
          <cell r="H253" t="str">
            <v>Association Feidert, Lamesch, Osch</v>
          </cell>
        </row>
        <row r="254">
          <cell r="A254" t="str">
            <v>Mertert</v>
          </cell>
          <cell r="B254">
            <v>13</v>
          </cell>
          <cell r="C254" t="str">
            <v>Communes ménagers</v>
          </cell>
          <cell r="D254">
            <v>2015</v>
          </cell>
          <cell r="E254">
            <v>240</v>
          </cell>
          <cell r="F254">
            <v>76</v>
          </cell>
          <cell r="G254">
            <v>52</v>
          </cell>
          <cell r="H254" t="str">
            <v>Association Feidert, Lamesch, Osch</v>
          </cell>
        </row>
        <row r="255">
          <cell r="A255" t="str">
            <v>Mertert</v>
          </cell>
          <cell r="B255">
            <v>13</v>
          </cell>
          <cell r="C255" t="str">
            <v>Communes ménagers</v>
          </cell>
          <cell r="D255">
            <v>2015</v>
          </cell>
          <cell r="E255">
            <v>660</v>
          </cell>
          <cell r="F255">
            <v>24</v>
          </cell>
          <cell r="G255">
            <v>52</v>
          </cell>
          <cell r="H255" t="str">
            <v>Association Feidert, Lamesch, Osch</v>
          </cell>
        </row>
        <row r="256">
          <cell r="A256" t="str">
            <v>Mertert</v>
          </cell>
          <cell r="B256">
            <v>13</v>
          </cell>
          <cell r="C256" t="str">
            <v>Communes ménagers</v>
          </cell>
          <cell r="D256">
            <v>2015</v>
          </cell>
          <cell r="E256">
            <v>1100</v>
          </cell>
          <cell r="F256">
            <v>13</v>
          </cell>
          <cell r="G256">
            <v>52</v>
          </cell>
          <cell r="H256" t="str">
            <v>Association Feidert, Lamesch, Osch</v>
          </cell>
        </row>
        <row r="257">
          <cell r="A257" t="str">
            <v>Mertzig</v>
          </cell>
          <cell r="B257">
            <v>13</v>
          </cell>
          <cell r="C257" t="str">
            <v>Communes ménagers</v>
          </cell>
          <cell r="D257">
            <v>2015</v>
          </cell>
          <cell r="E257">
            <v>60</v>
          </cell>
          <cell r="F257">
            <v>86</v>
          </cell>
          <cell r="G257">
            <v>52</v>
          </cell>
          <cell r="H257" t="str">
            <v>J.P. Feidert &amp; Cie, S.A R.L.</v>
          </cell>
        </row>
        <row r="258">
          <cell r="A258" t="str">
            <v>Mertzig</v>
          </cell>
          <cell r="B258">
            <v>13</v>
          </cell>
          <cell r="C258" t="str">
            <v>Communes ménagers</v>
          </cell>
          <cell r="D258">
            <v>2015</v>
          </cell>
          <cell r="E258">
            <v>80</v>
          </cell>
          <cell r="F258">
            <v>126</v>
          </cell>
          <cell r="G258">
            <v>52</v>
          </cell>
          <cell r="H258" t="str">
            <v>J.P. Feidert &amp; Cie, S.A R.L.</v>
          </cell>
        </row>
        <row r="259">
          <cell r="A259" t="str">
            <v>Mertzig</v>
          </cell>
          <cell r="B259">
            <v>13</v>
          </cell>
          <cell r="C259" t="str">
            <v>Communes ménagers</v>
          </cell>
          <cell r="D259">
            <v>2015</v>
          </cell>
          <cell r="E259">
            <v>120</v>
          </cell>
          <cell r="F259">
            <v>500</v>
          </cell>
          <cell r="G259">
            <v>52</v>
          </cell>
          <cell r="H259" t="str">
            <v>J.P. Feidert &amp; Cie, S.A R.L.</v>
          </cell>
        </row>
        <row r="260">
          <cell r="A260" t="str">
            <v>Mertzig</v>
          </cell>
          <cell r="B260">
            <v>13</v>
          </cell>
          <cell r="C260" t="str">
            <v>Communes ménagers</v>
          </cell>
          <cell r="D260">
            <v>2015</v>
          </cell>
          <cell r="E260">
            <v>240</v>
          </cell>
          <cell r="F260">
            <v>40</v>
          </cell>
          <cell r="G260">
            <v>52</v>
          </cell>
          <cell r="H260" t="str">
            <v>J.P. Feidert &amp; Cie, S.A R.L.</v>
          </cell>
        </row>
        <row r="261">
          <cell r="A261" t="str">
            <v>Mompach</v>
          </cell>
          <cell r="B261">
            <v>13</v>
          </cell>
          <cell r="C261" t="str">
            <v>Communes ménagers</v>
          </cell>
          <cell r="D261">
            <v>2015</v>
          </cell>
          <cell r="E261">
            <v>60</v>
          </cell>
          <cell r="F261">
            <v>39</v>
          </cell>
          <cell r="G261">
            <v>52</v>
          </cell>
          <cell r="H261" t="str">
            <v>J.P. Feidert &amp; Cie, S.A R.L.</v>
          </cell>
        </row>
        <row r="262">
          <cell r="A262" t="str">
            <v>Mompach</v>
          </cell>
          <cell r="B262">
            <v>13</v>
          </cell>
          <cell r="C262" t="str">
            <v>Communes ménagers</v>
          </cell>
          <cell r="D262">
            <v>2015</v>
          </cell>
          <cell r="E262">
            <v>80</v>
          </cell>
          <cell r="F262">
            <v>129</v>
          </cell>
          <cell r="G262">
            <v>52</v>
          </cell>
          <cell r="H262" t="str">
            <v>J.P. Feidert &amp; Cie, S.A R.L.</v>
          </cell>
        </row>
        <row r="263">
          <cell r="A263" t="str">
            <v>Mompach</v>
          </cell>
          <cell r="B263">
            <v>13</v>
          </cell>
          <cell r="C263" t="str">
            <v>Communes ménagers</v>
          </cell>
          <cell r="D263">
            <v>2015</v>
          </cell>
          <cell r="E263">
            <v>120</v>
          </cell>
          <cell r="F263">
            <v>240</v>
          </cell>
          <cell r="G263">
            <v>52</v>
          </cell>
          <cell r="H263" t="str">
            <v>J.P. Feidert &amp; Cie, S.A R.L.</v>
          </cell>
        </row>
        <row r="264">
          <cell r="A264" t="str">
            <v>Mompach</v>
          </cell>
          <cell r="B264">
            <v>13</v>
          </cell>
          <cell r="C264" t="str">
            <v>Communes ménagers</v>
          </cell>
          <cell r="D264">
            <v>2015</v>
          </cell>
          <cell r="E264">
            <v>240</v>
          </cell>
          <cell r="F264">
            <v>57</v>
          </cell>
          <cell r="G264">
            <v>52</v>
          </cell>
          <cell r="H264" t="str">
            <v>J.P. Feidert &amp; Cie, S.A R.L.</v>
          </cell>
        </row>
        <row r="265">
          <cell r="A265" t="str">
            <v>Mompach</v>
          </cell>
          <cell r="B265">
            <v>13</v>
          </cell>
          <cell r="C265" t="str">
            <v>Communes ménagers</v>
          </cell>
          <cell r="D265">
            <v>2015</v>
          </cell>
          <cell r="E265">
            <v>660</v>
          </cell>
          <cell r="F265">
            <v>0</v>
          </cell>
          <cell r="G265">
            <v>52</v>
          </cell>
          <cell r="H265" t="str">
            <v>J.P. Feidert &amp; Cie, S.A R.L.</v>
          </cell>
        </row>
        <row r="266">
          <cell r="A266" t="str">
            <v>Mompach</v>
          </cell>
          <cell r="B266">
            <v>13</v>
          </cell>
          <cell r="C266" t="str">
            <v>Communes ménagers</v>
          </cell>
          <cell r="D266">
            <v>2015</v>
          </cell>
          <cell r="E266">
            <v>1100</v>
          </cell>
          <cell r="F266">
            <v>0</v>
          </cell>
          <cell r="G266">
            <v>52</v>
          </cell>
          <cell r="H266" t="str">
            <v>J.P. Feidert &amp; Cie, S.A R.L.</v>
          </cell>
        </row>
        <row r="267">
          <cell r="A267" t="str">
            <v>Mondercange</v>
          </cell>
          <cell r="B267">
            <v>13</v>
          </cell>
          <cell r="C267" t="str">
            <v>Communes ménagers</v>
          </cell>
          <cell r="D267">
            <v>2015</v>
          </cell>
          <cell r="E267">
            <v>80</v>
          </cell>
          <cell r="F267">
            <v>389</v>
          </cell>
          <cell r="G267">
            <v>52</v>
          </cell>
          <cell r="H267" t="str">
            <v>J. Lamesch Exploitation S.A.</v>
          </cell>
        </row>
        <row r="268">
          <cell r="A268" t="str">
            <v>Mondercange</v>
          </cell>
          <cell r="B268">
            <v>13</v>
          </cell>
          <cell r="C268" t="str">
            <v>Communes ménagers</v>
          </cell>
          <cell r="D268">
            <v>2015</v>
          </cell>
          <cell r="E268">
            <v>120</v>
          </cell>
          <cell r="F268">
            <v>1806</v>
          </cell>
          <cell r="G268">
            <v>52</v>
          </cell>
          <cell r="H268" t="str">
            <v>J. Lamesch Exploitation S.A.</v>
          </cell>
        </row>
        <row r="269">
          <cell r="A269" t="str">
            <v>Mondercange</v>
          </cell>
          <cell r="B269">
            <v>13</v>
          </cell>
          <cell r="C269" t="str">
            <v>Communes ménagers</v>
          </cell>
          <cell r="D269">
            <v>2015</v>
          </cell>
          <cell r="E269">
            <v>240</v>
          </cell>
          <cell r="F269">
            <v>389</v>
          </cell>
          <cell r="G269">
            <v>52</v>
          </cell>
          <cell r="H269" t="str">
            <v>J. Lamesch Exploitation S.A.</v>
          </cell>
        </row>
        <row r="270">
          <cell r="A270" t="str">
            <v>Mondercange</v>
          </cell>
          <cell r="B270">
            <v>13</v>
          </cell>
          <cell r="C270" t="str">
            <v>Communes ménagers</v>
          </cell>
          <cell r="D270">
            <v>2015</v>
          </cell>
          <cell r="E270">
            <v>770</v>
          </cell>
          <cell r="F270">
            <v>0</v>
          </cell>
          <cell r="G270">
            <v>52</v>
          </cell>
          <cell r="H270" t="str">
            <v>J. Lamesch Exploitation S.A.</v>
          </cell>
        </row>
        <row r="271">
          <cell r="A271" t="str">
            <v>Mondercange</v>
          </cell>
          <cell r="B271">
            <v>13</v>
          </cell>
          <cell r="C271" t="str">
            <v>Communes ménagers</v>
          </cell>
          <cell r="D271">
            <v>2015</v>
          </cell>
          <cell r="E271">
            <v>1100</v>
          </cell>
          <cell r="F271">
            <v>2</v>
          </cell>
          <cell r="G271">
            <v>52</v>
          </cell>
          <cell r="H271" t="str">
            <v>J. Lamesch Exploitation S.A.</v>
          </cell>
        </row>
        <row r="272">
          <cell r="A272" t="str">
            <v>Mondorf-les-Bains</v>
          </cell>
          <cell r="B272">
            <v>13</v>
          </cell>
          <cell r="C272" t="str">
            <v>Communes ménagers</v>
          </cell>
          <cell r="D272">
            <v>2015</v>
          </cell>
          <cell r="E272">
            <v>60</v>
          </cell>
          <cell r="F272">
            <v>231</v>
          </cell>
          <cell r="G272">
            <v>52</v>
          </cell>
          <cell r="H272" t="str">
            <v>J.P. Feidert &amp; Cie, S.A R.L.</v>
          </cell>
        </row>
        <row r="273">
          <cell r="A273" t="str">
            <v>Mondorf-les-Bains</v>
          </cell>
          <cell r="B273">
            <v>13</v>
          </cell>
          <cell r="C273" t="str">
            <v>Communes ménagers</v>
          </cell>
          <cell r="D273">
            <v>2015</v>
          </cell>
          <cell r="E273">
            <v>80</v>
          </cell>
          <cell r="F273">
            <v>515</v>
          </cell>
          <cell r="G273">
            <v>52</v>
          </cell>
          <cell r="H273" t="str">
            <v>J.P. Feidert &amp; Cie, S.A R.L.</v>
          </cell>
        </row>
        <row r="274">
          <cell r="A274" t="str">
            <v>Mondorf-les-Bains</v>
          </cell>
          <cell r="B274">
            <v>13</v>
          </cell>
          <cell r="C274" t="str">
            <v>Communes ménagers</v>
          </cell>
          <cell r="D274">
            <v>2015</v>
          </cell>
          <cell r="E274">
            <v>120</v>
          </cell>
          <cell r="F274">
            <v>746</v>
          </cell>
          <cell r="G274">
            <v>52</v>
          </cell>
          <cell r="H274" t="str">
            <v>J.P. Feidert &amp; Cie, S.A R.L.</v>
          </cell>
        </row>
        <row r="275">
          <cell r="A275" t="str">
            <v>Mondorf-les-Bains</v>
          </cell>
          <cell r="B275">
            <v>13</v>
          </cell>
          <cell r="C275" t="str">
            <v>Communes ménagers</v>
          </cell>
          <cell r="D275">
            <v>2015</v>
          </cell>
          <cell r="E275">
            <v>240</v>
          </cell>
          <cell r="F275">
            <v>335</v>
          </cell>
          <cell r="G275">
            <v>52</v>
          </cell>
          <cell r="H275" t="str">
            <v>J.P. Feidert &amp; Cie, S.A R.L.</v>
          </cell>
        </row>
        <row r="276">
          <cell r="A276" t="str">
            <v>Mondorf-les-Bains</v>
          </cell>
          <cell r="B276">
            <v>13</v>
          </cell>
          <cell r="C276" t="str">
            <v>Communes ménagers</v>
          </cell>
          <cell r="D276">
            <v>2015</v>
          </cell>
          <cell r="E276">
            <v>660</v>
          </cell>
          <cell r="F276">
            <v>14</v>
          </cell>
          <cell r="G276">
            <v>52</v>
          </cell>
          <cell r="H276" t="str">
            <v>J.P. Feidert &amp; Cie, S.A R.L.</v>
          </cell>
        </row>
        <row r="277">
          <cell r="A277" t="str">
            <v>Mondorf-les-Bains</v>
          </cell>
          <cell r="B277">
            <v>13</v>
          </cell>
          <cell r="C277" t="str">
            <v>Communes ménagers</v>
          </cell>
          <cell r="D277">
            <v>2015</v>
          </cell>
          <cell r="E277">
            <v>1100</v>
          </cell>
          <cell r="F277">
            <v>44</v>
          </cell>
          <cell r="G277">
            <v>52</v>
          </cell>
          <cell r="H277" t="str">
            <v>J.P. Feidert &amp; Cie, S.A R.L.</v>
          </cell>
        </row>
        <row r="278">
          <cell r="A278" t="str">
            <v>Niederanven</v>
          </cell>
          <cell r="B278">
            <v>13</v>
          </cell>
          <cell r="C278" t="str">
            <v>Communes ménagers</v>
          </cell>
          <cell r="D278">
            <v>2015</v>
          </cell>
          <cell r="E278">
            <v>120</v>
          </cell>
          <cell r="F278">
            <v>2277</v>
          </cell>
          <cell r="G278">
            <v>52</v>
          </cell>
          <cell r="H278" t="str">
            <v>J.P. Feidert &amp; Cie, S.A R.L.</v>
          </cell>
        </row>
        <row r="279">
          <cell r="A279" t="str">
            <v>Nommern</v>
          </cell>
          <cell r="B279">
            <v>13</v>
          </cell>
          <cell r="C279" t="str">
            <v>Communes ménagers</v>
          </cell>
          <cell r="D279">
            <v>2015</v>
          </cell>
          <cell r="E279">
            <v>60</v>
          </cell>
          <cell r="F279">
            <v>67</v>
          </cell>
          <cell r="G279">
            <v>52</v>
          </cell>
          <cell r="H279" t="str">
            <v>J. Lamesch Exploitation S.A.</v>
          </cell>
        </row>
        <row r="280">
          <cell r="A280" t="str">
            <v>Nommern</v>
          </cell>
          <cell r="B280">
            <v>13</v>
          </cell>
          <cell r="C280" t="str">
            <v>Communes ménagers</v>
          </cell>
          <cell r="D280">
            <v>2015</v>
          </cell>
          <cell r="E280">
            <v>80</v>
          </cell>
          <cell r="F280">
            <v>115</v>
          </cell>
          <cell r="G280">
            <v>52</v>
          </cell>
          <cell r="H280" t="str">
            <v>J. Lamesch Exploitation S.A.</v>
          </cell>
        </row>
        <row r="281">
          <cell r="A281" t="str">
            <v>Nommern</v>
          </cell>
          <cell r="B281">
            <v>13</v>
          </cell>
          <cell r="C281" t="str">
            <v>Communes ménagers</v>
          </cell>
          <cell r="D281">
            <v>2015</v>
          </cell>
          <cell r="E281">
            <v>120</v>
          </cell>
          <cell r="F281">
            <v>269</v>
          </cell>
          <cell r="G281">
            <v>52</v>
          </cell>
          <cell r="H281" t="str">
            <v>J. Lamesch Exploitation S.A.</v>
          </cell>
        </row>
        <row r="282">
          <cell r="A282" t="str">
            <v>Nommern</v>
          </cell>
          <cell r="B282">
            <v>13</v>
          </cell>
          <cell r="C282" t="str">
            <v>Communes ménagers</v>
          </cell>
          <cell r="D282">
            <v>2015</v>
          </cell>
          <cell r="E282">
            <v>240</v>
          </cell>
          <cell r="F282">
            <v>53</v>
          </cell>
          <cell r="G282">
            <v>52</v>
          </cell>
          <cell r="H282" t="str">
            <v>J. Lamesch Exploitation S.A.</v>
          </cell>
        </row>
        <row r="283">
          <cell r="A283" t="str">
            <v>Parc Hosingen</v>
          </cell>
          <cell r="B283">
            <v>13</v>
          </cell>
          <cell r="C283" t="str">
            <v>Communes ménagers</v>
          </cell>
          <cell r="D283">
            <v>2015</v>
          </cell>
          <cell r="E283">
            <v>60</v>
          </cell>
          <cell r="F283">
            <v>272</v>
          </cell>
          <cell r="G283">
            <v>52</v>
          </cell>
          <cell r="H283" t="str">
            <v>Ets. Osch &amp; Fils</v>
          </cell>
        </row>
        <row r="284">
          <cell r="A284" t="str">
            <v>Parc Hosingen</v>
          </cell>
          <cell r="B284">
            <v>13</v>
          </cell>
          <cell r="C284" t="str">
            <v>Communes ménagers</v>
          </cell>
          <cell r="D284">
            <v>2015</v>
          </cell>
          <cell r="E284">
            <v>80</v>
          </cell>
          <cell r="F284">
            <v>352</v>
          </cell>
          <cell r="G284">
            <v>52</v>
          </cell>
          <cell r="H284" t="str">
            <v>Ets. Osch &amp; Fils</v>
          </cell>
        </row>
        <row r="285">
          <cell r="A285" t="str">
            <v>Parc Hosingen</v>
          </cell>
          <cell r="B285">
            <v>13</v>
          </cell>
          <cell r="C285" t="str">
            <v>Communes ménagers</v>
          </cell>
          <cell r="D285">
            <v>2015</v>
          </cell>
          <cell r="E285">
            <v>120</v>
          </cell>
          <cell r="F285">
            <v>670</v>
          </cell>
          <cell r="G285">
            <v>52</v>
          </cell>
          <cell r="H285" t="str">
            <v>Ets. Osch &amp; Fils</v>
          </cell>
        </row>
        <row r="286">
          <cell r="A286" t="str">
            <v>Parc Hosingen</v>
          </cell>
          <cell r="B286">
            <v>13</v>
          </cell>
          <cell r="C286" t="str">
            <v>Communes ménagers</v>
          </cell>
          <cell r="D286">
            <v>2015</v>
          </cell>
          <cell r="E286">
            <v>240</v>
          </cell>
          <cell r="F286">
            <v>56</v>
          </cell>
          <cell r="G286">
            <v>52</v>
          </cell>
          <cell r="H286" t="str">
            <v>Ets. Osch &amp; Fils</v>
          </cell>
        </row>
        <row r="287">
          <cell r="A287" t="str">
            <v>Pétange</v>
          </cell>
          <cell r="B287">
            <v>13</v>
          </cell>
          <cell r="C287" t="str">
            <v>Communes ménagers</v>
          </cell>
          <cell r="D287">
            <v>2015</v>
          </cell>
          <cell r="E287">
            <v>80</v>
          </cell>
          <cell r="F287">
            <v>892</v>
          </cell>
          <cell r="G287">
            <v>52</v>
          </cell>
          <cell r="H287" t="str">
            <v>Gemeinde Pétange</v>
          </cell>
        </row>
        <row r="288">
          <cell r="A288" t="str">
            <v>Pétange</v>
          </cell>
          <cell r="B288">
            <v>13</v>
          </cell>
          <cell r="C288" t="str">
            <v>Communes ménagers</v>
          </cell>
          <cell r="D288">
            <v>2015</v>
          </cell>
          <cell r="E288">
            <v>120</v>
          </cell>
          <cell r="F288">
            <v>3826</v>
          </cell>
          <cell r="G288">
            <v>52</v>
          </cell>
          <cell r="H288" t="str">
            <v>Gemeinde Pétange</v>
          </cell>
        </row>
        <row r="289">
          <cell r="A289" t="str">
            <v>Pétange</v>
          </cell>
          <cell r="B289">
            <v>13</v>
          </cell>
          <cell r="C289" t="str">
            <v>Communes ménagers</v>
          </cell>
          <cell r="D289">
            <v>2015</v>
          </cell>
          <cell r="E289">
            <v>240</v>
          </cell>
          <cell r="F289">
            <v>2148</v>
          </cell>
          <cell r="G289">
            <v>52</v>
          </cell>
          <cell r="H289" t="str">
            <v>Gemeinde Pétange</v>
          </cell>
        </row>
        <row r="290">
          <cell r="A290" t="str">
            <v>Pétange</v>
          </cell>
          <cell r="B290">
            <v>13</v>
          </cell>
          <cell r="C290" t="str">
            <v>Communes ménagers</v>
          </cell>
          <cell r="D290">
            <v>2015</v>
          </cell>
          <cell r="E290">
            <v>660</v>
          </cell>
          <cell r="F290">
            <v>11</v>
          </cell>
          <cell r="G290">
            <v>52</v>
          </cell>
          <cell r="H290" t="str">
            <v>Gemeinde Pétange</v>
          </cell>
        </row>
        <row r="291">
          <cell r="A291" t="str">
            <v>Pétange</v>
          </cell>
          <cell r="B291">
            <v>13</v>
          </cell>
          <cell r="C291" t="str">
            <v>Communes ménagers</v>
          </cell>
          <cell r="D291">
            <v>2015</v>
          </cell>
          <cell r="E291">
            <v>1100</v>
          </cell>
          <cell r="F291">
            <v>178</v>
          </cell>
          <cell r="G291">
            <v>52</v>
          </cell>
          <cell r="H291" t="str">
            <v>Gemeinde Pétange</v>
          </cell>
        </row>
        <row r="292">
          <cell r="A292" t="str">
            <v>Préizerdaul</v>
          </cell>
          <cell r="B292">
            <v>13</v>
          </cell>
          <cell r="C292" t="str">
            <v>Communes ménagers</v>
          </cell>
          <cell r="D292">
            <v>2015</v>
          </cell>
          <cell r="E292">
            <v>60</v>
          </cell>
          <cell r="F292">
            <v>67</v>
          </cell>
          <cell r="G292">
            <v>52</v>
          </cell>
          <cell r="H292" t="str">
            <v>J. Lamesch Exploitation S.A.</v>
          </cell>
        </row>
        <row r="293">
          <cell r="A293" t="str">
            <v>Préizerdaul</v>
          </cell>
          <cell r="B293">
            <v>13</v>
          </cell>
          <cell r="C293" t="str">
            <v>Communes ménagers</v>
          </cell>
          <cell r="D293">
            <v>2015</v>
          </cell>
          <cell r="E293">
            <v>80</v>
          </cell>
          <cell r="F293">
            <v>221</v>
          </cell>
          <cell r="G293">
            <v>52</v>
          </cell>
          <cell r="H293" t="str">
            <v>J. Lamesch Exploitation S.A.</v>
          </cell>
        </row>
        <row r="294">
          <cell r="A294" t="str">
            <v>Préizerdaul</v>
          </cell>
          <cell r="B294">
            <v>13</v>
          </cell>
          <cell r="C294" t="str">
            <v>Communes ménagers</v>
          </cell>
          <cell r="D294">
            <v>2015</v>
          </cell>
          <cell r="E294">
            <v>120</v>
          </cell>
          <cell r="F294">
            <v>288</v>
          </cell>
          <cell r="G294">
            <v>52</v>
          </cell>
          <cell r="H294" t="str">
            <v>J. Lamesch Exploitation S.A.</v>
          </cell>
        </row>
        <row r="295">
          <cell r="A295" t="str">
            <v>Préizerdaul</v>
          </cell>
          <cell r="B295">
            <v>13</v>
          </cell>
          <cell r="C295" t="str">
            <v>Communes ménagers</v>
          </cell>
          <cell r="D295">
            <v>2015</v>
          </cell>
          <cell r="E295">
            <v>240</v>
          </cell>
          <cell r="F295">
            <v>53</v>
          </cell>
          <cell r="G295">
            <v>52</v>
          </cell>
          <cell r="H295" t="str">
            <v>J. Lamesch Exploitation S.A.</v>
          </cell>
        </row>
        <row r="296">
          <cell r="A296" t="str">
            <v>Putscheid</v>
          </cell>
          <cell r="B296">
            <v>13</v>
          </cell>
          <cell r="C296" t="str">
            <v>Communes ménagers</v>
          </cell>
          <cell r="D296">
            <v>2015</v>
          </cell>
          <cell r="E296">
            <v>60</v>
          </cell>
          <cell r="F296">
            <v>14</v>
          </cell>
          <cell r="G296">
            <v>52</v>
          </cell>
          <cell r="H296" t="str">
            <v>Ets. Osch &amp; Fils</v>
          </cell>
        </row>
        <row r="297">
          <cell r="A297" t="str">
            <v>Putscheid</v>
          </cell>
          <cell r="B297">
            <v>13</v>
          </cell>
          <cell r="C297" t="str">
            <v>Communes ménagers</v>
          </cell>
          <cell r="D297">
            <v>2015</v>
          </cell>
          <cell r="E297">
            <v>80</v>
          </cell>
          <cell r="F297">
            <v>172</v>
          </cell>
          <cell r="G297">
            <v>52</v>
          </cell>
          <cell r="H297" t="str">
            <v>Ets. Osch &amp; Fils</v>
          </cell>
        </row>
        <row r="298">
          <cell r="A298" t="str">
            <v>Putscheid</v>
          </cell>
          <cell r="B298">
            <v>13</v>
          </cell>
          <cell r="C298" t="str">
            <v>Communes ménagers</v>
          </cell>
          <cell r="D298">
            <v>2015</v>
          </cell>
          <cell r="E298">
            <v>120</v>
          </cell>
          <cell r="F298">
            <v>231</v>
          </cell>
          <cell r="G298">
            <v>52</v>
          </cell>
          <cell r="H298" t="str">
            <v>Ets. Osch &amp; Fils</v>
          </cell>
        </row>
        <row r="299">
          <cell r="A299" t="str">
            <v>Rambrouch</v>
          </cell>
          <cell r="B299">
            <v>13</v>
          </cell>
          <cell r="C299" t="str">
            <v>Communes ménagers</v>
          </cell>
          <cell r="D299">
            <v>2015</v>
          </cell>
          <cell r="E299">
            <v>60</v>
          </cell>
          <cell r="F299">
            <v>339</v>
          </cell>
          <cell r="G299">
            <v>52</v>
          </cell>
          <cell r="H299" t="str">
            <v>J. Lamesch Exploitation S.A.</v>
          </cell>
        </row>
        <row r="300">
          <cell r="A300" t="str">
            <v>Rambrouch</v>
          </cell>
          <cell r="B300">
            <v>13</v>
          </cell>
          <cell r="C300" t="str">
            <v>Communes ménagers</v>
          </cell>
          <cell r="D300">
            <v>2015</v>
          </cell>
          <cell r="E300">
            <v>80</v>
          </cell>
          <cell r="F300">
            <v>912</v>
          </cell>
          <cell r="G300">
            <v>52</v>
          </cell>
          <cell r="H300" t="str">
            <v>J. Lamesch Exploitation S.A.</v>
          </cell>
        </row>
        <row r="301">
          <cell r="A301" t="str">
            <v>Rambrouch</v>
          </cell>
          <cell r="B301">
            <v>13</v>
          </cell>
          <cell r="C301" t="str">
            <v>Communes ménagers</v>
          </cell>
          <cell r="D301">
            <v>2015</v>
          </cell>
          <cell r="E301">
            <v>120</v>
          </cell>
          <cell r="F301">
            <v>397</v>
          </cell>
          <cell r="G301">
            <v>52</v>
          </cell>
          <cell r="H301" t="str">
            <v>J. Lamesch Exploitation S.A.</v>
          </cell>
        </row>
        <row r="302">
          <cell r="A302" t="str">
            <v>Rambrouch</v>
          </cell>
          <cell r="B302">
            <v>13</v>
          </cell>
          <cell r="C302" t="str">
            <v>Communes ménagers</v>
          </cell>
          <cell r="D302">
            <v>2015</v>
          </cell>
          <cell r="E302">
            <v>240</v>
          </cell>
          <cell r="F302">
            <v>69</v>
          </cell>
          <cell r="G302">
            <v>52</v>
          </cell>
          <cell r="H302" t="str">
            <v>J. Lamesch Exploitation S.A.</v>
          </cell>
        </row>
        <row r="303">
          <cell r="A303" t="str">
            <v>Reckange-sur-Mess</v>
          </cell>
          <cell r="B303">
            <v>13</v>
          </cell>
          <cell r="C303" t="str">
            <v>Communes ménagers</v>
          </cell>
          <cell r="D303">
            <v>2015</v>
          </cell>
          <cell r="E303">
            <v>120</v>
          </cell>
          <cell r="F303">
            <v>452</v>
          </cell>
          <cell r="G303">
            <v>52</v>
          </cell>
          <cell r="H303" t="str">
            <v>J. Lamesch Exploitation S.A.</v>
          </cell>
        </row>
        <row r="304">
          <cell r="A304" t="str">
            <v>Reckange-sur-Mess</v>
          </cell>
          <cell r="B304">
            <v>13</v>
          </cell>
          <cell r="C304" t="str">
            <v>Communes ménagers</v>
          </cell>
          <cell r="D304">
            <v>2015</v>
          </cell>
          <cell r="E304">
            <v>240</v>
          </cell>
          <cell r="F304">
            <v>653</v>
          </cell>
          <cell r="G304">
            <v>52</v>
          </cell>
          <cell r="H304" t="str">
            <v>J. Lamesch Exploitation S.A.</v>
          </cell>
        </row>
        <row r="305">
          <cell r="A305" t="str">
            <v>Redange</v>
          </cell>
          <cell r="B305">
            <v>13</v>
          </cell>
          <cell r="C305" t="str">
            <v>Communes ménagers</v>
          </cell>
          <cell r="D305">
            <v>2015</v>
          </cell>
          <cell r="E305">
            <v>60</v>
          </cell>
          <cell r="F305">
            <v>112</v>
          </cell>
          <cell r="G305">
            <v>52</v>
          </cell>
          <cell r="H305" t="str">
            <v>J. Lamesch Exploitation S.A.</v>
          </cell>
        </row>
        <row r="306">
          <cell r="A306" t="str">
            <v>Redange</v>
          </cell>
          <cell r="B306">
            <v>13</v>
          </cell>
          <cell r="C306" t="str">
            <v>Communes ménagers</v>
          </cell>
          <cell r="D306">
            <v>2015</v>
          </cell>
          <cell r="E306">
            <v>80</v>
          </cell>
          <cell r="F306">
            <v>312</v>
          </cell>
          <cell r="G306">
            <v>52</v>
          </cell>
          <cell r="H306" t="str">
            <v>J. Lamesch Exploitation S.A.</v>
          </cell>
        </row>
        <row r="307">
          <cell r="A307" t="str">
            <v>Redange</v>
          </cell>
          <cell r="B307">
            <v>13</v>
          </cell>
          <cell r="C307" t="str">
            <v>Communes ménagers</v>
          </cell>
          <cell r="D307">
            <v>2015</v>
          </cell>
          <cell r="E307">
            <v>120</v>
          </cell>
          <cell r="F307">
            <v>616</v>
          </cell>
          <cell r="G307">
            <v>52</v>
          </cell>
          <cell r="H307" t="str">
            <v>J. Lamesch Exploitation S.A.</v>
          </cell>
        </row>
        <row r="308">
          <cell r="A308" t="str">
            <v>Redange</v>
          </cell>
          <cell r="B308">
            <v>13</v>
          </cell>
          <cell r="C308" t="str">
            <v>Communes ménagers</v>
          </cell>
          <cell r="D308">
            <v>2015</v>
          </cell>
          <cell r="E308">
            <v>240</v>
          </cell>
          <cell r="F308">
            <v>99</v>
          </cell>
          <cell r="G308">
            <v>52</v>
          </cell>
          <cell r="H308" t="str">
            <v>J. Lamesch Exploitation S.A.</v>
          </cell>
        </row>
        <row r="309">
          <cell r="A309" t="str">
            <v>Reisdorf</v>
          </cell>
          <cell r="B309">
            <v>13</v>
          </cell>
          <cell r="C309" t="str">
            <v>Communes ménagers</v>
          </cell>
          <cell r="D309">
            <v>2015</v>
          </cell>
          <cell r="E309">
            <v>60</v>
          </cell>
          <cell r="F309">
            <v>93</v>
          </cell>
          <cell r="G309">
            <v>52</v>
          </cell>
          <cell r="H309" t="str">
            <v>Ets. Osch &amp; Fils</v>
          </cell>
        </row>
        <row r="310">
          <cell r="A310" t="str">
            <v>Reisdorf</v>
          </cell>
          <cell r="B310">
            <v>13</v>
          </cell>
          <cell r="C310" t="str">
            <v>Communes ménagers</v>
          </cell>
          <cell r="D310">
            <v>2015</v>
          </cell>
          <cell r="E310">
            <v>80</v>
          </cell>
          <cell r="F310">
            <v>69</v>
          </cell>
          <cell r="G310">
            <v>52</v>
          </cell>
          <cell r="H310" t="str">
            <v>Ets. Osch &amp; Fils</v>
          </cell>
        </row>
        <row r="311">
          <cell r="A311" t="str">
            <v>Reisdorf</v>
          </cell>
          <cell r="B311">
            <v>13</v>
          </cell>
          <cell r="C311" t="str">
            <v>Communes ménagers</v>
          </cell>
          <cell r="D311">
            <v>2015</v>
          </cell>
          <cell r="E311">
            <v>120</v>
          </cell>
          <cell r="F311">
            <v>251</v>
          </cell>
          <cell r="G311">
            <v>52</v>
          </cell>
          <cell r="H311" t="str">
            <v>Ets. Osch &amp; Fils</v>
          </cell>
        </row>
        <row r="312">
          <cell r="A312" t="str">
            <v>Reisdorf</v>
          </cell>
          <cell r="B312">
            <v>13</v>
          </cell>
          <cell r="C312" t="str">
            <v>Communes ménagers</v>
          </cell>
          <cell r="D312">
            <v>2015</v>
          </cell>
          <cell r="E312">
            <v>240</v>
          </cell>
          <cell r="F312">
            <v>41</v>
          </cell>
          <cell r="G312">
            <v>52</v>
          </cell>
          <cell r="H312" t="str">
            <v>Ets. Osch &amp; Fils</v>
          </cell>
        </row>
        <row r="313">
          <cell r="A313" t="str">
            <v>Remich</v>
          </cell>
          <cell r="B313">
            <v>13</v>
          </cell>
          <cell r="C313" t="str">
            <v>Communes ménagers</v>
          </cell>
          <cell r="D313">
            <v>2015</v>
          </cell>
          <cell r="E313">
            <v>60</v>
          </cell>
          <cell r="F313">
            <v>108</v>
          </cell>
          <cell r="G313">
            <v>52</v>
          </cell>
          <cell r="H313" t="str">
            <v>J.P. Feidert &amp; Cie, S.A R.L.</v>
          </cell>
        </row>
        <row r="314">
          <cell r="A314" t="str">
            <v>Remich</v>
          </cell>
          <cell r="B314">
            <v>13</v>
          </cell>
          <cell r="C314" t="str">
            <v>Communes ménagers</v>
          </cell>
          <cell r="D314">
            <v>2015</v>
          </cell>
          <cell r="E314">
            <v>80</v>
          </cell>
          <cell r="F314">
            <v>312</v>
          </cell>
          <cell r="G314">
            <v>52</v>
          </cell>
          <cell r="H314" t="str">
            <v>J.P. Feidert &amp; Cie, S.A R.L.</v>
          </cell>
        </row>
        <row r="315">
          <cell r="A315" t="str">
            <v>Remich</v>
          </cell>
          <cell r="B315">
            <v>13</v>
          </cell>
          <cell r="C315" t="str">
            <v>Communes ménagers</v>
          </cell>
          <cell r="D315">
            <v>2015</v>
          </cell>
          <cell r="E315">
            <v>120</v>
          </cell>
          <cell r="F315">
            <v>516</v>
          </cell>
          <cell r="G315">
            <v>52</v>
          </cell>
          <cell r="H315" t="str">
            <v>J.P. Feidert &amp; Cie, S.A R.L.</v>
          </cell>
        </row>
        <row r="316">
          <cell r="A316" t="str">
            <v>Remich</v>
          </cell>
          <cell r="B316">
            <v>13</v>
          </cell>
          <cell r="C316" t="str">
            <v>Communes ménagers</v>
          </cell>
          <cell r="D316">
            <v>2015</v>
          </cell>
          <cell r="E316">
            <v>240</v>
          </cell>
          <cell r="F316">
            <v>144</v>
          </cell>
          <cell r="G316">
            <v>52</v>
          </cell>
          <cell r="H316" t="str">
            <v>J.P. Feidert &amp; Cie, S.A R.L.</v>
          </cell>
        </row>
        <row r="317">
          <cell r="A317" t="str">
            <v>Remich</v>
          </cell>
          <cell r="B317">
            <v>13</v>
          </cell>
          <cell r="C317" t="str">
            <v>Communes ménagers</v>
          </cell>
          <cell r="D317">
            <v>2015</v>
          </cell>
          <cell r="E317">
            <v>660</v>
          </cell>
          <cell r="F317">
            <v>18</v>
          </cell>
          <cell r="G317">
            <v>52</v>
          </cell>
          <cell r="H317" t="str">
            <v>J.P. Feidert &amp; Cie, S.A R.L.</v>
          </cell>
        </row>
        <row r="318">
          <cell r="A318" t="str">
            <v>Remich</v>
          </cell>
          <cell r="B318">
            <v>13</v>
          </cell>
          <cell r="C318" t="str">
            <v>Communes ménagers</v>
          </cell>
          <cell r="D318">
            <v>2015</v>
          </cell>
          <cell r="E318">
            <v>1100</v>
          </cell>
          <cell r="F318">
            <v>31</v>
          </cell>
          <cell r="G318">
            <v>52</v>
          </cell>
          <cell r="H318" t="str">
            <v>J.P. Feidert &amp; Cie, S.A R.L.</v>
          </cell>
        </row>
        <row r="319">
          <cell r="A319" t="str">
            <v>Roeser</v>
          </cell>
          <cell r="B319">
            <v>13</v>
          </cell>
          <cell r="C319" t="str">
            <v>Communes ménagers</v>
          </cell>
          <cell r="D319">
            <v>2015</v>
          </cell>
          <cell r="E319">
            <v>80</v>
          </cell>
          <cell r="F319">
            <v>841</v>
          </cell>
          <cell r="G319">
            <v>52</v>
          </cell>
          <cell r="H319" t="str">
            <v>J.P. Feidert &amp; Cie, S.A R.L.</v>
          </cell>
        </row>
        <row r="320">
          <cell r="A320" t="str">
            <v>Roeser</v>
          </cell>
          <cell r="B320">
            <v>13</v>
          </cell>
          <cell r="C320" t="str">
            <v>Communes ménagers</v>
          </cell>
          <cell r="D320">
            <v>2015</v>
          </cell>
          <cell r="E320">
            <v>120</v>
          </cell>
          <cell r="F320">
            <v>804</v>
          </cell>
          <cell r="G320">
            <v>52</v>
          </cell>
          <cell r="H320" t="str">
            <v>J.P. Feidert &amp; Cie, S.A R.L.</v>
          </cell>
        </row>
        <row r="321">
          <cell r="A321" t="str">
            <v>Roeser</v>
          </cell>
          <cell r="B321">
            <v>13</v>
          </cell>
          <cell r="C321" t="str">
            <v>Communes ménagers</v>
          </cell>
          <cell r="D321">
            <v>2015</v>
          </cell>
          <cell r="E321">
            <v>240</v>
          </cell>
          <cell r="F321">
            <v>226</v>
          </cell>
          <cell r="G321">
            <v>52</v>
          </cell>
          <cell r="H321" t="str">
            <v>J.P. Feidert &amp; Cie, S.A R.L.</v>
          </cell>
        </row>
        <row r="322">
          <cell r="A322" t="str">
            <v>Roeser</v>
          </cell>
          <cell r="B322">
            <v>13</v>
          </cell>
          <cell r="C322" t="str">
            <v>Communes ménagers</v>
          </cell>
          <cell r="D322">
            <v>2015</v>
          </cell>
          <cell r="E322">
            <v>770</v>
          </cell>
          <cell r="F322">
            <v>1</v>
          </cell>
          <cell r="G322">
            <v>52</v>
          </cell>
          <cell r="H322" t="str">
            <v>J.P. Feidert &amp; Cie, S.A R.L.</v>
          </cell>
        </row>
        <row r="323">
          <cell r="A323" t="str">
            <v>Roeser</v>
          </cell>
          <cell r="B323">
            <v>13</v>
          </cell>
          <cell r="C323" t="str">
            <v>Communes ménagers</v>
          </cell>
          <cell r="D323">
            <v>2015</v>
          </cell>
          <cell r="E323">
            <v>1100</v>
          </cell>
          <cell r="F323">
            <v>4</v>
          </cell>
          <cell r="G323">
            <v>52</v>
          </cell>
          <cell r="H323" t="str">
            <v>J.P. Feidert &amp; Cie, S.A R.L.</v>
          </cell>
        </row>
        <row r="324">
          <cell r="A324" t="str">
            <v>Rosport</v>
          </cell>
          <cell r="B324">
            <v>13</v>
          </cell>
          <cell r="C324" t="str">
            <v>Communes ménagers</v>
          </cell>
          <cell r="D324">
            <v>2015</v>
          </cell>
          <cell r="E324">
            <v>60</v>
          </cell>
          <cell r="F324">
            <v>94</v>
          </cell>
          <cell r="G324">
            <v>52</v>
          </cell>
          <cell r="H324" t="str">
            <v>J.P. Feidert &amp; Cie, S.A R.L.</v>
          </cell>
        </row>
        <row r="325">
          <cell r="A325" t="str">
            <v>Rosport</v>
          </cell>
          <cell r="B325">
            <v>13</v>
          </cell>
          <cell r="C325" t="str">
            <v>Communes ménagers</v>
          </cell>
          <cell r="D325">
            <v>2015</v>
          </cell>
          <cell r="E325">
            <v>80</v>
          </cell>
          <cell r="F325">
            <v>203</v>
          </cell>
          <cell r="G325">
            <v>52</v>
          </cell>
          <cell r="H325" t="str">
            <v>J.P. Feidert &amp; Cie, S.A R.L.</v>
          </cell>
        </row>
        <row r="326">
          <cell r="A326" t="str">
            <v>Rosport</v>
          </cell>
          <cell r="B326">
            <v>13</v>
          </cell>
          <cell r="C326" t="str">
            <v>Communes ménagers</v>
          </cell>
          <cell r="D326">
            <v>2015</v>
          </cell>
          <cell r="E326">
            <v>120</v>
          </cell>
          <cell r="F326">
            <v>385</v>
          </cell>
          <cell r="G326">
            <v>52</v>
          </cell>
          <cell r="H326" t="str">
            <v>J.P. Feidert &amp; Cie, S.A R.L.</v>
          </cell>
        </row>
        <row r="327">
          <cell r="A327" t="str">
            <v>Rosport</v>
          </cell>
          <cell r="B327">
            <v>13</v>
          </cell>
          <cell r="C327" t="str">
            <v>Communes ménagers</v>
          </cell>
          <cell r="D327">
            <v>2015</v>
          </cell>
          <cell r="E327">
            <v>240</v>
          </cell>
          <cell r="F327">
            <v>99</v>
          </cell>
          <cell r="G327">
            <v>52</v>
          </cell>
          <cell r="H327" t="str">
            <v>J.P. Feidert &amp; Cie, S.A R.L.</v>
          </cell>
        </row>
        <row r="328">
          <cell r="A328" t="str">
            <v>Rosport</v>
          </cell>
          <cell r="B328">
            <v>13</v>
          </cell>
          <cell r="C328" t="str">
            <v>Communes ménagers</v>
          </cell>
          <cell r="D328">
            <v>2015</v>
          </cell>
          <cell r="E328">
            <v>660</v>
          </cell>
          <cell r="F328">
            <v>0</v>
          </cell>
          <cell r="G328">
            <v>52</v>
          </cell>
          <cell r="H328" t="str">
            <v>J.P. Feidert &amp; Cie, S.A R.L.</v>
          </cell>
        </row>
        <row r="329">
          <cell r="A329" t="str">
            <v>Rosport</v>
          </cell>
          <cell r="B329">
            <v>13</v>
          </cell>
          <cell r="C329" t="str">
            <v>Communes ménagers</v>
          </cell>
          <cell r="D329">
            <v>2015</v>
          </cell>
          <cell r="E329">
            <v>1100</v>
          </cell>
          <cell r="F329">
            <v>0</v>
          </cell>
          <cell r="G329">
            <v>52</v>
          </cell>
          <cell r="H329" t="str">
            <v>J.P. Feidert &amp; Cie, S.A R.L.</v>
          </cell>
        </row>
        <row r="330">
          <cell r="A330" t="str">
            <v>Rumelange</v>
          </cell>
          <cell r="B330">
            <v>13</v>
          </cell>
          <cell r="C330" t="str">
            <v>Communes ménagers</v>
          </cell>
          <cell r="D330">
            <v>2015</v>
          </cell>
          <cell r="E330">
            <v>120</v>
          </cell>
          <cell r="F330">
            <v>620</v>
          </cell>
          <cell r="G330">
            <v>52</v>
          </cell>
          <cell r="H330" t="str">
            <v>J. Lamesch Exploitation S.A.</v>
          </cell>
        </row>
        <row r="331">
          <cell r="A331" t="str">
            <v>Rumelange</v>
          </cell>
          <cell r="B331">
            <v>13</v>
          </cell>
          <cell r="C331" t="str">
            <v>Communes ménagers</v>
          </cell>
          <cell r="D331">
            <v>2015</v>
          </cell>
          <cell r="E331">
            <v>240</v>
          </cell>
          <cell r="F331">
            <v>1441</v>
          </cell>
          <cell r="G331">
            <v>52</v>
          </cell>
          <cell r="H331" t="str">
            <v>J. Lamesch Exploitation S.A.</v>
          </cell>
        </row>
        <row r="332">
          <cell r="A332" t="str">
            <v>Rumelange</v>
          </cell>
          <cell r="B332">
            <v>13</v>
          </cell>
          <cell r="C332" t="str">
            <v>Communes ménagers</v>
          </cell>
          <cell r="D332">
            <v>2015</v>
          </cell>
          <cell r="E332">
            <v>770</v>
          </cell>
          <cell r="F332">
            <v>0</v>
          </cell>
          <cell r="G332">
            <v>52</v>
          </cell>
          <cell r="H332" t="str">
            <v>J. Lamesch Exploitation S.A.</v>
          </cell>
        </row>
        <row r="333">
          <cell r="A333" t="str">
            <v>Rumelange</v>
          </cell>
          <cell r="B333">
            <v>13</v>
          </cell>
          <cell r="C333" t="str">
            <v>Communes ménagers</v>
          </cell>
          <cell r="D333">
            <v>2015</v>
          </cell>
          <cell r="E333">
            <v>1100</v>
          </cell>
          <cell r="F333">
            <v>3</v>
          </cell>
          <cell r="G333">
            <v>52</v>
          </cell>
          <cell r="H333" t="str">
            <v>J. Lamesch Exploitation S.A.</v>
          </cell>
        </row>
        <row r="334">
          <cell r="A334" t="str">
            <v>Saeul</v>
          </cell>
          <cell r="B334">
            <v>13</v>
          </cell>
          <cell r="C334" t="str">
            <v>Communes ménagers</v>
          </cell>
          <cell r="D334">
            <v>2015</v>
          </cell>
          <cell r="E334">
            <v>60</v>
          </cell>
          <cell r="F334">
            <v>85</v>
          </cell>
          <cell r="G334">
            <v>52</v>
          </cell>
          <cell r="H334" t="str">
            <v>J. Lamesch Exploitation S.A.</v>
          </cell>
        </row>
        <row r="335">
          <cell r="A335" t="str">
            <v>Saeul</v>
          </cell>
          <cell r="B335">
            <v>13</v>
          </cell>
          <cell r="C335" t="str">
            <v>Communes ménagers</v>
          </cell>
          <cell r="D335">
            <v>2015</v>
          </cell>
          <cell r="E335">
            <v>80</v>
          </cell>
          <cell r="F335">
            <v>76</v>
          </cell>
          <cell r="G335">
            <v>52</v>
          </cell>
          <cell r="H335" t="str">
            <v>J. Lamesch Exploitation S.A.</v>
          </cell>
        </row>
        <row r="336">
          <cell r="A336" t="str">
            <v>Saeul</v>
          </cell>
          <cell r="B336">
            <v>13</v>
          </cell>
          <cell r="C336" t="str">
            <v>Communes ménagers</v>
          </cell>
          <cell r="D336">
            <v>2015</v>
          </cell>
          <cell r="E336">
            <v>120</v>
          </cell>
          <cell r="F336">
            <v>85</v>
          </cell>
          <cell r="G336">
            <v>52</v>
          </cell>
          <cell r="H336" t="str">
            <v>J. Lamesch Exploitation S.A.</v>
          </cell>
        </row>
        <row r="337">
          <cell r="A337" t="str">
            <v>Saeul</v>
          </cell>
          <cell r="B337">
            <v>13</v>
          </cell>
          <cell r="C337" t="str">
            <v>Communes ménagers</v>
          </cell>
          <cell r="D337">
            <v>2015</v>
          </cell>
          <cell r="E337">
            <v>240</v>
          </cell>
          <cell r="F337">
            <v>25</v>
          </cell>
          <cell r="G337">
            <v>52</v>
          </cell>
          <cell r="H337" t="str">
            <v>J. Lamesch Exploitation S.A.</v>
          </cell>
        </row>
        <row r="338">
          <cell r="A338" t="str">
            <v>Sandweiler</v>
          </cell>
          <cell r="B338">
            <v>13</v>
          </cell>
          <cell r="C338" t="str">
            <v>Communes ménagers</v>
          </cell>
          <cell r="D338">
            <v>2015</v>
          </cell>
          <cell r="E338">
            <v>120</v>
          </cell>
          <cell r="F338">
            <v>1327</v>
          </cell>
          <cell r="G338">
            <v>52</v>
          </cell>
          <cell r="H338" t="str">
            <v>J.P. Feidert &amp; Cie, S.A R.L.</v>
          </cell>
        </row>
        <row r="339">
          <cell r="A339" t="str">
            <v>Sandweiler</v>
          </cell>
          <cell r="B339">
            <v>13</v>
          </cell>
          <cell r="C339" t="str">
            <v>Communes ménagers</v>
          </cell>
          <cell r="D339">
            <v>2015</v>
          </cell>
          <cell r="E339">
            <v>240</v>
          </cell>
          <cell r="G339">
            <v>52</v>
          </cell>
          <cell r="H339" t="str">
            <v>J.P. Feidert &amp; Cie, S.A R.L.</v>
          </cell>
        </row>
        <row r="340">
          <cell r="A340" t="str">
            <v>Sanem</v>
          </cell>
          <cell r="B340">
            <v>13</v>
          </cell>
          <cell r="C340" t="str">
            <v>Communes ménagers</v>
          </cell>
          <cell r="D340">
            <v>2015</v>
          </cell>
          <cell r="E340">
            <v>80</v>
          </cell>
          <cell r="F340">
            <v>3175</v>
          </cell>
          <cell r="G340">
            <v>52</v>
          </cell>
          <cell r="H340" t="str">
            <v>J. Lamesch Exploitation S.A.</v>
          </cell>
        </row>
        <row r="341">
          <cell r="A341" t="str">
            <v>Sanem</v>
          </cell>
          <cell r="B341">
            <v>13</v>
          </cell>
          <cell r="C341" t="str">
            <v>Communes ménagers</v>
          </cell>
          <cell r="D341">
            <v>2015</v>
          </cell>
          <cell r="E341">
            <v>120</v>
          </cell>
          <cell r="F341">
            <v>2788</v>
          </cell>
          <cell r="G341">
            <v>52</v>
          </cell>
          <cell r="H341" t="str">
            <v>J. Lamesch Exploitation S.A.</v>
          </cell>
        </row>
        <row r="342">
          <cell r="A342" t="str">
            <v>Sanem</v>
          </cell>
          <cell r="B342">
            <v>13</v>
          </cell>
          <cell r="C342" t="str">
            <v>Communes ménagers</v>
          </cell>
          <cell r="D342">
            <v>2015</v>
          </cell>
          <cell r="E342">
            <v>240</v>
          </cell>
          <cell r="F342">
            <v>0</v>
          </cell>
          <cell r="G342">
            <v>52</v>
          </cell>
          <cell r="H342" t="str">
            <v>J. Lamesch Exploitation S.A.</v>
          </cell>
        </row>
        <row r="343">
          <cell r="A343" t="str">
            <v>Sanem</v>
          </cell>
          <cell r="B343">
            <v>13</v>
          </cell>
          <cell r="C343" t="str">
            <v>Communes ménagers</v>
          </cell>
          <cell r="D343">
            <v>2015</v>
          </cell>
          <cell r="E343">
            <v>360</v>
          </cell>
          <cell r="F343">
            <v>295</v>
          </cell>
          <cell r="G343">
            <v>52</v>
          </cell>
          <cell r="H343" t="str">
            <v>J. Lamesch Exploitation S.A.</v>
          </cell>
        </row>
        <row r="344">
          <cell r="A344" t="str">
            <v>Sanem</v>
          </cell>
          <cell r="B344">
            <v>13</v>
          </cell>
          <cell r="C344" t="str">
            <v>Communes ménagers</v>
          </cell>
          <cell r="D344">
            <v>2015</v>
          </cell>
          <cell r="E344">
            <v>1100</v>
          </cell>
          <cell r="F344">
            <v>12</v>
          </cell>
          <cell r="G344">
            <v>52</v>
          </cell>
          <cell r="H344" t="str">
            <v>J. Lamesch Exploitation S.A.</v>
          </cell>
        </row>
        <row r="345">
          <cell r="A345" t="str">
            <v>Schengen</v>
          </cell>
          <cell r="B345">
            <v>13</v>
          </cell>
          <cell r="C345" t="str">
            <v>Communes ménagers</v>
          </cell>
          <cell r="D345">
            <v>2015</v>
          </cell>
          <cell r="E345">
            <v>60</v>
          </cell>
          <cell r="F345">
            <v>250</v>
          </cell>
          <cell r="G345">
            <v>52</v>
          </cell>
          <cell r="H345" t="str">
            <v>J.P. Feidert &amp; Cie, S.A R.L.</v>
          </cell>
        </row>
        <row r="346">
          <cell r="A346" t="str">
            <v>Schengen</v>
          </cell>
          <cell r="B346">
            <v>13</v>
          </cell>
          <cell r="C346" t="str">
            <v>Communes ménagers</v>
          </cell>
          <cell r="D346">
            <v>2015</v>
          </cell>
          <cell r="E346">
            <v>80</v>
          </cell>
          <cell r="F346">
            <v>481</v>
          </cell>
          <cell r="G346">
            <v>52</v>
          </cell>
          <cell r="H346" t="str">
            <v>J.P. Feidert &amp; Cie, S.A R.L.</v>
          </cell>
        </row>
        <row r="347">
          <cell r="A347" t="str">
            <v>Schengen</v>
          </cell>
          <cell r="B347">
            <v>13</v>
          </cell>
          <cell r="C347" t="str">
            <v>Communes ménagers</v>
          </cell>
          <cell r="D347">
            <v>2015</v>
          </cell>
          <cell r="E347">
            <v>120</v>
          </cell>
          <cell r="F347">
            <v>797</v>
          </cell>
          <cell r="G347">
            <v>52</v>
          </cell>
          <cell r="H347" t="str">
            <v>J.P. Feidert &amp; Cie, S.A R.L.</v>
          </cell>
        </row>
        <row r="348">
          <cell r="A348" t="str">
            <v>Schengen</v>
          </cell>
          <cell r="B348">
            <v>13</v>
          </cell>
          <cell r="C348" t="str">
            <v>Communes ménagers</v>
          </cell>
          <cell r="D348">
            <v>2015</v>
          </cell>
          <cell r="E348">
            <v>240</v>
          </cell>
          <cell r="F348">
            <v>196</v>
          </cell>
          <cell r="G348">
            <v>52</v>
          </cell>
          <cell r="H348" t="str">
            <v>J.P. Feidert &amp; Cie, S.A R.L.</v>
          </cell>
        </row>
        <row r="349">
          <cell r="A349" t="str">
            <v>Schengen</v>
          </cell>
          <cell r="B349">
            <v>13</v>
          </cell>
          <cell r="C349" t="str">
            <v>Communes ménagers</v>
          </cell>
          <cell r="D349">
            <v>2015</v>
          </cell>
          <cell r="E349">
            <v>660</v>
          </cell>
          <cell r="F349">
            <v>1</v>
          </cell>
          <cell r="G349">
            <v>52</v>
          </cell>
          <cell r="H349" t="str">
            <v>J.P. Feidert &amp; Cie, S.A R.L.</v>
          </cell>
        </row>
        <row r="350">
          <cell r="A350" t="str">
            <v>Schengen</v>
          </cell>
          <cell r="B350">
            <v>13</v>
          </cell>
          <cell r="C350" t="str">
            <v>Communes ménagers</v>
          </cell>
          <cell r="D350">
            <v>2015</v>
          </cell>
          <cell r="E350">
            <v>1100</v>
          </cell>
          <cell r="F350">
            <v>0</v>
          </cell>
          <cell r="G350">
            <v>52</v>
          </cell>
          <cell r="H350" t="str">
            <v>J.P. Feidert &amp; Cie, S.A R.L.</v>
          </cell>
        </row>
        <row r="351">
          <cell r="A351" t="str">
            <v>Schieren</v>
          </cell>
          <cell r="B351">
            <v>13</v>
          </cell>
          <cell r="C351" t="str">
            <v>Communes ménagers</v>
          </cell>
          <cell r="D351">
            <v>2015</v>
          </cell>
          <cell r="E351">
            <v>60</v>
          </cell>
          <cell r="F351">
            <v>58</v>
          </cell>
          <cell r="G351">
            <v>52</v>
          </cell>
          <cell r="H351" t="str">
            <v>J. Lamesch Exploitation S.A.</v>
          </cell>
        </row>
        <row r="352">
          <cell r="A352" t="str">
            <v>Schieren</v>
          </cell>
          <cell r="B352">
            <v>13</v>
          </cell>
          <cell r="C352" t="str">
            <v>Communes ménagers</v>
          </cell>
          <cell r="D352">
            <v>2015</v>
          </cell>
          <cell r="E352">
            <v>80</v>
          </cell>
          <cell r="F352">
            <v>163</v>
          </cell>
          <cell r="G352">
            <v>52</v>
          </cell>
          <cell r="H352" t="str">
            <v>J. Lamesch Exploitation S.A.</v>
          </cell>
        </row>
        <row r="353">
          <cell r="A353" t="str">
            <v>Schieren</v>
          </cell>
          <cell r="B353">
            <v>13</v>
          </cell>
          <cell r="C353" t="str">
            <v>Communes ménagers</v>
          </cell>
          <cell r="D353">
            <v>2015</v>
          </cell>
          <cell r="E353">
            <v>120</v>
          </cell>
          <cell r="F353">
            <v>416</v>
          </cell>
          <cell r="G353">
            <v>52</v>
          </cell>
          <cell r="H353" t="str">
            <v>J. Lamesch Exploitation S.A.</v>
          </cell>
        </row>
        <row r="354">
          <cell r="A354" t="str">
            <v>Schieren</v>
          </cell>
          <cell r="B354">
            <v>13</v>
          </cell>
          <cell r="C354" t="str">
            <v>Communes ménagers</v>
          </cell>
          <cell r="D354">
            <v>2015</v>
          </cell>
          <cell r="E354">
            <v>240</v>
          </cell>
          <cell r="F354">
            <v>30</v>
          </cell>
          <cell r="G354">
            <v>52</v>
          </cell>
          <cell r="H354" t="str">
            <v>J. Lamesch Exploitation S.A.</v>
          </cell>
        </row>
        <row r="355">
          <cell r="A355" t="str">
            <v>Schifflange</v>
          </cell>
          <cell r="B355">
            <v>13</v>
          </cell>
          <cell r="C355" t="str">
            <v>Communes ménagers</v>
          </cell>
          <cell r="D355">
            <v>2015</v>
          </cell>
          <cell r="E355">
            <v>80</v>
          </cell>
          <cell r="G355">
            <v>52</v>
          </cell>
          <cell r="H355" t="str">
            <v>J. Lamesch Exploitation S.A.</v>
          </cell>
        </row>
        <row r="356">
          <cell r="A356" t="str">
            <v>Schifflange</v>
          </cell>
          <cell r="B356">
            <v>13</v>
          </cell>
          <cell r="C356" t="str">
            <v>Communes ménagers</v>
          </cell>
          <cell r="D356">
            <v>2015</v>
          </cell>
          <cell r="E356">
            <v>120</v>
          </cell>
          <cell r="F356">
            <v>2927</v>
          </cell>
          <cell r="G356">
            <v>52</v>
          </cell>
          <cell r="H356" t="str">
            <v>J. Lamesch Exploitation S.A.</v>
          </cell>
        </row>
        <row r="357">
          <cell r="A357" t="str">
            <v>Schifflange</v>
          </cell>
          <cell r="B357">
            <v>13</v>
          </cell>
          <cell r="C357" t="str">
            <v>Communes ménagers</v>
          </cell>
          <cell r="D357">
            <v>2015</v>
          </cell>
          <cell r="E357">
            <v>240</v>
          </cell>
          <cell r="F357">
            <v>540</v>
          </cell>
          <cell r="G357">
            <v>52</v>
          </cell>
          <cell r="H357" t="str">
            <v>J. Lamesch Exploitation S.A.</v>
          </cell>
        </row>
        <row r="358">
          <cell r="A358" t="str">
            <v>Schifflange</v>
          </cell>
          <cell r="B358">
            <v>13</v>
          </cell>
          <cell r="C358" t="str">
            <v>Communes ménagers</v>
          </cell>
          <cell r="D358">
            <v>2015</v>
          </cell>
          <cell r="E358">
            <v>770</v>
          </cell>
          <cell r="F358">
            <v>29</v>
          </cell>
          <cell r="G358">
            <v>52</v>
          </cell>
          <cell r="H358" t="str">
            <v>J. Lamesch Exploitation S.A.</v>
          </cell>
        </row>
        <row r="359">
          <cell r="A359" t="str">
            <v>Schifflange</v>
          </cell>
          <cell r="B359">
            <v>13</v>
          </cell>
          <cell r="C359" t="str">
            <v>Communes ménagers</v>
          </cell>
          <cell r="D359">
            <v>2015</v>
          </cell>
          <cell r="E359">
            <v>1100</v>
          </cell>
          <cell r="F359">
            <v>56</v>
          </cell>
          <cell r="G359">
            <v>52</v>
          </cell>
          <cell r="H359" t="str">
            <v>J. Lamesch Exploitation S.A.</v>
          </cell>
        </row>
        <row r="360">
          <cell r="A360" t="str">
            <v>Schuttrange</v>
          </cell>
          <cell r="B360">
            <v>13</v>
          </cell>
          <cell r="C360" t="str">
            <v>Communes ménagers</v>
          </cell>
          <cell r="D360">
            <v>2015</v>
          </cell>
          <cell r="E360">
            <v>120</v>
          </cell>
          <cell r="F360">
            <v>1154</v>
          </cell>
          <cell r="G360">
            <v>52</v>
          </cell>
          <cell r="H360" t="str">
            <v>J.P. Feidert &amp; Cie, S.A R.L.</v>
          </cell>
        </row>
        <row r="361">
          <cell r="A361" t="str">
            <v>Schuttrange</v>
          </cell>
          <cell r="B361">
            <v>13</v>
          </cell>
          <cell r="C361" t="str">
            <v>Communes ménagers</v>
          </cell>
          <cell r="D361">
            <v>2015</v>
          </cell>
          <cell r="E361">
            <v>240</v>
          </cell>
          <cell r="F361">
            <v>223</v>
          </cell>
          <cell r="G361">
            <v>52</v>
          </cell>
          <cell r="H361" t="str">
            <v>J.P. Feidert &amp; Cie, S.A R.L.</v>
          </cell>
        </row>
        <row r="362">
          <cell r="A362" t="str">
            <v>Schuttrange</v>
          </cell>
          <cell r="B362">
            <v>13</v>
          </cell>
          <cell r="C362" t="str">
            <v>Communes ménagers</v>
          </cell>
          <cell r="D362">
            <v>2015</v>
          </cell>
          <cell r="E362">
            <v>1100</v>
          </cell>
          <cell r="F362">
            <v>29</v>
          </cell>
          <cell r="G362">
            <v>52</v>
          </cell>
          <cell r="H362" t="str">
            <v>J.P. Feidert &amp; Cie, S.A R.L.</v>
          </cell>
        </row>
        <row r="363">
          <cell r="A363" t="str">
            <v>Septfontaines</v>
          </cell>
          <cell r="B363">
            <v>13</v>
          </cell>
          <cell r="C363" t="str">
            <v>Communes ménagers</v>
          </cell>
          <cell r="D363">
            <v>2015</v>
          </cell>
          <cell r="E363">
            <v>120</v>
          </cell>
          <cell r="F363">
            <v>136</v>
          </cell>
          <cell r="G363">
            <v>26</v>
          </cell>
          <cell r="H363" t="str">
            <v>SICA</v>
          </cell>
        </row>
        <row r="364">
          <cell r="A364" t="str">
            <v>Septfontaines</v>
          </cell>
          <cell r="B364">
            <v>13</v>
          </cell>
          <cell r="C364" t="str">
            <v>Communes ménagers</v>
          </cell>
          <cell r="D364">
            <v>2015</v>
          </cell>
          <cell r="E364">
            <v>240</v>
          </cell>
          <cell r="F364">
            <v>182</v>
          </cell>
          <cell r="G364">
            <v>26</v>
          </cell>
          <cell r="H364" t="str">
            <v>SICA</v>
          </cell>
        </row>
        <row r="365">
          <cell r="A365" t="str">
            <v>Septfontaines</v>
          </cell>
          <cell r="B365">
            <v>13</v>
          </cell>
          <cell r="C365" t="str">
            <v>Communes ménagers</v>
          </cell>
          <cell r="D365">
            <v>2015</v>
          </cell>
          <cell r="E365">
            <v>660</v>
          </cell>
          <cell r="F365">
            <v>0</v>
          </cell>
          <cell r="G365">
            <v>26</v>
          </cell>
          <cell r="H365" t="str">
            <v>SICA</v>
          </cell>
        </row>
        <row r="366">
          <cell r="A366" t="str">
            <v>Septfontaines</v>
          </cell>
          <cell r="B366">
            <v>13</v>
          </cell>
          <cell r="C366" t="str">
            <v>Communes ménagers</v>
          </cell>
          <cell r="D366">
            <v>2015</v>
          </cell>
          <cell r="E366">
            <v>1100</v>
          </cell>
          <cell r="F366">
            <v>14</v>
          </cell>
          <cell r="G366">
            <v>26</v>
          </cell>
          <cell r="H366" t="str">
            <v>SICA</v>
          </cell>
        </row>
        <row r="367">
          <cell r="A367" t="str">
            <v>Stadtbredimus</v>
          </cell>
          <cell r="B367">
            <v>13</v>
          </cell>
          <cell r="C367" t="str">
            <v>Communes ménagers</v>
          </cell>
          <cell r="D367">
            <v>2015</v>
          </cell>
          <cell r="E367">
            <v>60</v>
          </cell>
          <cell r="F367">
            <v>109</v>
          </cell>
          <cell r="G367">
            <v>52</v>
          </cell>
          <cell r="H367" t="str">
            <v>J.P. Feidert &amp; Cie, S.A R.L.</v>
          </cell>
        </row>
        <row r="368">
          <cell r="A368" t="str">
            <v>Stadtbredimus</v>
          </cell>
          <cell r="B368">
            <v>13</v>
          </cell>
          <cell r="C368" t="str">
            <v>Communes ménagers</v>
          </cell>
          <cell r="D368">
            <v>2015</v>
          </cell>
          <cell r="E368">
            <v>80</v>
          </cell>
          <cell r="F368">
            <v>248</v>
          </cell>
          <cell r="G368">
            <v>52</v>
          </cell>
          <cell r="H368" t="str">
            <v>J.P. Feidert &amp; Cie, S.A R.L.</v>
          </cell>
        </row>
        <row r="369">
          <cell r="A369" t="str">
            <v>Stadtbredimus</v>
          </cell>
          <cell r="B369">
            <v>13</v>
          </cell>
          <cell r="C369" t="str">
            <v>Communes ménagers</v>
          </cell>
          <cell r="D369">
            <v>2015</v>
          </cell>
          <cell r="E369">
            <v>120</v>
          </cell>
          <cell r="F369">
            <v>280</v>
          </cell>
          <cell r="G369">
            <v>52</v>
          </cell>
          <cell r="H369" t="str">
            <v>J.P. Feidert &amp; Cie, S.A R.L.</v>
          </cell>
        </row>
        <row r="370">
          <cell r="A370" t="str">
            <v>Stadtbredimus</v>
          </cell>
          <cell r="B370">
            <v>13</v>
          </cell>
          <cell r="C370" t="str">
            <v>Communes ménagers</v>
          </cell>
          <cell r="D370">
            <v>2015</v>
          </cell>
          <cell r="E370">
            <v>240</v>
          </cell>
          <cell r="F370">
            <v>73</v>
          </cell>
          <cell r="G370">
            <v>52</v>
          </cell>
          <cell r="H370" t="str">
            <v>J.P. Feidert &amp; Cie, S.A R.L.</v>
          </cell>
        </row>
        <row r="371">
          <cell r="A371" t="str">
            <v>Stadtbredimus</v>
          </cell>
          <cell r="B371">
            <v>13</v>
          </cell>
          <cell r="C371" t="str">
            <v>Communes ménagers</v>
          </cell>
          <cell r="D371">
            <v>2015</v>
          </cell>
          <cell r="E371">
            <v>660</v>
          </cell>
          <cell r="F371">
            <v>0</v>
          </cell>
          <cell r="G371">
            <v>52</v>
          </cell>
          <cell r="H371" t="str">
            <v>J.P. Feidert &amp; Cie, S.A R.L.</v>
          </cell>
        </row>
        <row r="372">
          <cell r="A372" t="str">
            <v>Stadtbredimus</v>
          </cell>
          <cell r="B372">
            <v>13</v>
          </cell>
          <cell r="C372" t="str">
            <v>Communes ménagers</v>
          </cell>
          <cell r="D372">
            <v>2015</v>
          </cell>
          <cell r="E372">
            <v>1100</v>
          </cell>
          <cell r="F372">
            <v>4</v>
          </cell>
          <cell r="G372">
            <v>52</v>
          </cell>
          <cell r="H372" t="str">
            <v>J.P. Feidert &amp; Cie, S.A R.L.</v>
          </cell>
        </row>
        <row r="373">
          <cell r="A373" t="str">
            <v>Steinfort</v>
          </cell>
          <cell r="B373">
            <v>13</v>
          </cell>
          <cell r="C373" t="str">
            <v>Communes ménagers</v>
          </cell>
          <cell r="D373">
            <v>2015</v>
          </cell>
          <cell r="E373">
            <v>120</v>
          </cell>
          <cell r="F373">
            <v>804</v>
          </cell>
          <cell r="G373">
            <v>26</v>
          </cell>
          <cell r="H373" t="str">
            <v>SICA</v>
          </cell>
        </row>
        <row r="374">
          <cell r="A374" t="str">
            <v>Steinfort</v>
          </cell>
          <cell r="B374">
            <v>13</v>
          </cell>
          <cell r="C374" t="str">
            <v>Communes ménagers</v>
          </cell>
          <cell r="D374">
            <v>2015</v>
          </cell>
          <cell r="E374">
            <v>240</v>
          </cell>
          <cell r="F374">
            <v>1190</v>
          </cell>
          <cell r="G374">
            <v>26</v>
          </cell>
          <cell r="H374" t="str">
            <v>SICA</v>
          </cell>
        </row>
        <row r="375">
          <cell r="A375" t="str">
            <v>Steinfort</v>
          </cell>
          <cell r="B375">
            <v>13</v>
          </cell>
          <cell r="C375" t="str">
            <v>Communes ménagers</v>
          </cell>
          <cell r="D375">
            <v>2015</v>
          </cell>
          <cell r="E375">
            <v>660</v>
          </cell>
          <cell r="F375">
            <v>6</v>
          </cell>
          <cell r="G375">
            <v>26</v>
          </cell>
          <cell r="H375" t="str">
            <v>SICA</v>
          </cell>
        </row>
        <row r="376">
          <cell r="A376" t="str">
            <v>Steinfort</v>
          </cell>
          <cell r="B376">
            <v>13</v>
          </cell>
          <cell r="C376" t="str">
            <v>Communes ménagers</v>
          </cell>
          <cell r="D376">
            <v>2015</v>
          </cell>
          <cell r="E376">
            <v>1100</v>
          </cell>
          <cell r="F376">
            <v>78</v>
          </cell>
          <cell r="G376">
            <v>26</v>
          </cell>
          <cell r="H376" t="str">
            <v>SICA</v>
          </cell>
        </row>
        <row r="377">
          <cell r="A377" t="str">
            <v>Steinsel</v>
          </cell>
          <cell r="B377">
            <v>13</v>
          </cell>
          <cell r="C377" t="str">
            <v>Communes ménagers</v>
          </cell>
          <cell r="D377">
            <v>2015</v>
          </cell>
          <cell r="E377">
            <v>40</v>
          </cell>
          <cell r="F377">
            <v>68</v>
          </cell>
          <cell r="G377">
            <v>52</v>
          </cell>
          <cell r="H377" t="str">
            <v>J. Lamesch Exploitation S.A.</v>
          </cell>
        </row>
        <row r="378">
          <cell r="A378" t="str">
            <v>Steinsel</v>
          </cell>
          <cell r="B378">
            <v>13</v>
          </cell>
          <cell r="C378" t="str">
            <v>Communes ménagers</v>
          </cell>
          <cell r="D378">
            <v>2015</v>
          </cell>
          <cell r="E378">
            <v>60</v>
          </cell>
          <cell r="F378">
            <v>231</v>
          </cell>
          <cell r="G378">
            <v>52</v>
          </cell>
          <cell r="H378" t="str">
            <v>J. Lamesch Exploitation S.A.</v>
          </cell>
        </row>
        <row r="379">
          <cell r="A379" t="str">
            <v>Steinsel</v>
          </cell>
          <cell r="B379">
            <v>13</v>
          </cell>
          <cell r="C379" t="str">
            <v>Communes ménagers</v>
          </cell>
          <cell r="D379">
            <v>2015</v>
          </cell>
          <cell r="E379">
            <v>80</v>
          </cell>
          <cell r="F379">
            <v>555</v>
          </cell>
          <cell r="G379">
            <v>52</v>
          </cell>
          <cell r="H379" t="str">
            <v>J. Lamesch Exploitation S.A.</v>
          </cell>
        </row>
        <row r="380">
          <cell r="A380" t="str">
            <v>Steinsel</v>
          </cell>
          <cell r="B380">
            <v>13</v>
          </cell>
          <cell r="C380" t="str">
            <v>Communes ménagers</v>
          </cell>
          <cell r="D380">
            <v>2015</v>
          </cell>
          <cell r="E380">
            <v>120</v>
          </cell>
          <cell r="F380">
            <v>754</v>
          </cell>
          <cell r="G380">
            <v>52</v>
          </cell>
          <cell r="H380" t="str">
            <v>J. Lamesch Exploitation S.A.</v>
          </cell>
        </row>
        <row r="381">
          <cell r="A381" t="str">
            <v>Steinsel</v>
          </cell>
          <cell r="B381">
            <v>13</v>
          </cell>
          <cell r="C381" t="str">
            <v>Communes ménagers</v>
          </cell>
          <cell r="D381">
            <v>2015</v>
          </cell>
          <cell r="E381">
            <v>240</v>
          </cell>
          <cell r="F381">
            <v>113</v>
          </cell>
          <cell r="G381">
            <v>52</v>
          </cell>
          <cell r="H381" t="str">
            <v>J. Lamesch Exploitation S.A.</v>
          </cell>
        </row>
        <row r="382">
          <cell r="A382" t="str">
            <v>Steinsel</v>
          </cell>
          <cell r="B382">
            <v>13</v>
          </cell>
          <cell r="C382" t="str">
            <v>Communes ménagers</v>
          </cell>
          <cell r="D382">
            <v>2015</v>
          </cell>
          <cell r="E382">
            <v>660</v>
          </cell>
          <cell r="F382">
            <v>6</v>
          </cell>
          <cell r="G382">
            <v>52</v>
          </cell>
          <cell r="H382" t="str">
            <v>J. Lamesch Exploitation S.A.</v>
          </cell>
        </row>
        <row r="383">
          <cell r="A383" t="str">
            <v>Steinsel</v>
          </cell>
          <cell r="B383">
            <v>13</v>
          </cell>
          <cell r="C383" t="str">
            <v>Communes ménagers</v>
          </cell>
          <cell r="D383">
            <v>2015</v>
          </cell>
          <cell r="E383">
            <v>770</v>
          </cell>
          <cell r="F383">
            <v>2</v>
          </cell>
          <cell r="G383">
            <v>52</v>
          </cell>
          <cell r="H383" t="str">
            <v>J. Lamesch Exploitation S.A.</v>
          </cell>
        </row>
        <row r="384">
          <cell r="A384" t="str">
            <v>Steinsel</v>
          </cell>
          <cell r="B384">
            <v>13</v>
          </cell>
          <cell r="C384" t="str">
            <v>Communes ménagers</v>
          </cell>
          <cell r="D384">
            <v>2015</v>
          </cell>
          <cell r="E384">
            <v>1100</v>
          </cell>
          <cell r="F384">
            <v>25</v>
          </cell>
          <cell r="G384">
            <v>52</v>
          </cell>
          <cell r="H384" t="str">
            <v>J. Lamesch Exploitation S.A.</v>
          </cell>
        </row>
        <row r="385">
          <cell r="A385" t="str">
            <v>Strassen</v>
          </cell>
          <cell r="B385">
            <v>13</v>
          </cell>
          <cell r="C385" t="str">
            <v>Communes ménagers</v>
          </cell>
          <cell r="D385">
            <v>2015</v>
          </cell>
          <cell r="E385">
            <v>80</v>
          </cell>
          <cell r="F385">
            <v>2508</v>
          </cell>
          <cell r="G385">
            <v>52</v>
          </cell>
          <cell r="H385" t="str">
            <v>J.P. Feidert &amp; Cie, S.A R.L.</v>
          </cell>
        </row>
        <row r="386">
          <cell r="A386" t="str">
            <v>Strassen</v>
          </cell>
          <cell r="B386">
            <v>13</v>
          </cell>
          <cell r="C386" t="str">
            <v>Communes ménagers</v>
          </cell>
          <cell r="D386">
            <v>2015</v>
          </cell>
          <cell r="E386">
            <v>660</v>
          </cell>
          <cell r="F386">
            <v>104</v>
          </cell>
          <cell r="G386">
            <v>52</v>
          </cell>
          <cell r="H386" t="str">
            <v>J.P. Feidert &amp; Cie, S.A R.L.</v>
          </cell>
        </row>
        <row r="387">
          <cell r="A387" t="str">
            <v>Strassen</v>
          </cell>
          <cell r="B387">
            <v>13</v>
          </cell>
          <cell r="C387" t="str">
            <v>Communes ménagers</v>
          </cell>
          <cell r="D387">
            <v>2015</v>
          </cell>
          <cell r="E387">
            <v>770</v>
          </cell>
          <cell r="F387">
            <v>0</v>
          </cell>
          <cell r="G387">
            <v>52</v>
          </cell>
          <cell r="H387" t="str">
            <v>J.P. Feidert &amp; Cie, S.A R.L.</v>
          </cell>
        </row>
        <row r="388">
          <cell r="A388" t="str">
            <v>Strassen</v>
          </cell>
          <cell r="B388">
            <v>13</v>
          </cell>
          <cell r="C388" t="str">
            <v>Communes ménagers</v>
          </cell>
          <cell r="D388">
            <v>2015</v>
          </cell>
          <cell r="E388">
            <v>1100</v>
          </cell>
          <cell r="F388">
            <v>169</v>
          </cell>
          <cell r="G388">
            <v>52</v>
          </cell>
          <cell r="H388" t="str">
            <v>J.P. Feidert &amp; Cie, S.A R.L.</v>
          </cell>
        </row>
        <row r="389">
          <cell r="A389" t="str">
            <v>Tandel</v>
          </cell>
          <cell r="B389">
            <v>13</v>
          </cell>
          <cell r="C389" t="str">
            <v>Communes ménagers</v>
          </cell>
          <cell r="D389">
            <v>2015</v>
          </cell>
          <cell r="E389">
            <v>60</v>
          </cell>
          <cell r="F389">
            <v>107</v>
          </cell>
          <cell r="G389">
            <v>52</v>
          </cell>
          <cell r="H389" t="str">
            <v>Ets. Osch &amp; Fils</v>
          </cell>
        </row>
        <row r="390">
          <cell r="A390" t="str">
            <v>Tandel</v>
          </cell>
          <cell r="B390">
            <v>13</v>
          </cell>
          <cell r="C390" t="str">
            <v>Communes ménagers</v>
          </cell>
          <cell r="D390">
            <v>2015</v>
          </cell>
          <cell r="E390">
            <v>80</v>
          </cell>
          <cell r="F390">
            <v>217</v>
          </cell>
          <cell r="G390">
            <v>52</v>
          </cell>
          <cell r="H390" t="str">
            <v>Ets. Osch &amp; Fils</v>
          </cell>
        </row>
        <row r="391">
          <cell r="A391" t="str">
            <v>Tandel</v>
          </cell>
          <cell r="B391">
            <v>13</v>
          </cell>
          <cell r="C391" t="str">
            <v>Communes ménagers</v>
          </cell>
          <cell r="D391">
            <v>2015</v>
          </cell>
          <cell r="E391">
            <v>120</v>
          </cell>
          <cell r="F391">
            <v>318</v>
          </cell>
          <cell r="G391">
            <v>52</v>
          </cell>
          <cell r="H391" t="str">
            <v>Ets. Osch &amp; Fils</v>
          </cell>
        </row>
        <row r="392">
          <cell r="A392" t="str">
            <v>Tandel</v>
          </cell>
          <cell r="B392">
            <v>13</v>
          </cell>
          <cell r="C392" t="str">
            <v>Communes ménagers</v>
          </cell>
          <cell r="D392">
            <v>2015</v>
          </cell>
          <cell r="E392">
            <v>240</v>
          </cell>
          <cell r="F392">
            <v>44</v>
          </cell>
          <cell r="G392">
            <v>52</v>
          </cell>
          <cell r="H392" t="str">
            <v>Ets. Osch &amp; Fils</v>
          </cell>
        </row>
        <row r="393">
          <cell r="A393" t="str">
            <v>Troisvierges</v>
          </cell>
          <cell r="B393">
            <v>13</v>
          </cell>
          <cell r="C393" t="str">
            <v>Communes ménagers</v>
          </cell>
          <cell r="D393">
            <v>2015</v>
          </cell>
          <cell r="E393">
            <v>60</v>
          </cell>
          <cell r="F393">
            <v>678</v>
          </cell>
          <cell r="G393">
            <v>52</v>
          </cell>
          <cell r="H393" t="str">
            <v>Ets. Osch &amp; Fils</v>
          </cell>
        </row>
        <row r="394">
          <cell r="A394" t="str">
            <v>Troisvierges</v>
          </cell>
          <cell r="B394">
            <v>13</v>
          </cell>
          <cell r="C394" t="str">
            <v>Communes ménagers</v>
          </cell>
          <cell r="D394">
            <v>2015</v>
          </cell>
          <cell r="E394">
            <v>80</v>
          </cell>
          <cell r="F394">
            <v>287</v>
          </cell>
          <cell r="G394">
            <v>52</v>
          </cell>
          <cell r="H394" t="str">
            <v>Ets. Osch &amp; Fils</v>
          </cell>
        </row>
        <row r="395">
          <cell r="A395" t="str">
            <v>Troisvierges</v>
          </cell>
          <cell r="B395">
            <v>13</v>
          </cell>
          <cell r="C395" t="str">
            <v>Communes ménagers</v>
          </cell>
          <cell r="D395">
            <v>2015</v>
          </cell>
          <cell r="E395">
            <v>120</v>
          </cell>
          <cell r="F395">
            <v>176</v>
          </cell>
          <cell r="G395">
            <v>52</v>
          </cell>
          <cell r="H395" t="str">
            <v>Ets. Osch &amp; Fils</v>
          </cell>
        </row>
        <row r="396">
          <cell r="A396" t="str">
            <v>Troisvierges</v>
          </cell>
          <cell r="B396">
            <v>13</v>
          </cell>
          <cell r="C396" t="str">
            <v>Communes ménagers</v>
          </cell>
          <cell r="D396">
            <v>2015</v>
          </cell>
          <cell r="E396">
            <v>240</v>
          </cell>
          <cell r="F396">
            <v>89</v>
          </cell>
          <cell r="G396">
            <v>52</v>
          </cell>
          <cell r="H396" t="str">
            <v>Ets. Osch &amp; Fils</v>
          </cell>
        </row>
        <row r="397">
          <cell r="A397" t="str">
            <v>Tuntange</v>
          </cell>
          <cell r="B397">
            <v>13</v>
          </cell>
          <cell r="C397" t="str">
            <v>Communes ménagers</v>
          </cell>
          <cell r="D397">
            <v>2015</v>
          </cell>
          <cell r="E397">
            <v>60</v>
          </cell>
          <cell r="F397">
            <v>79</v>
          </cell>
          <cell r="G397">
            <v>52</v>
          </cell>
          <cell r="H397" t="str">
            <v>J. Lamesch Exploitation S.A.</v>
          </cell>
        </row>
        <row r="398">
          <cell r="A398" t="str">
            <v>Tuntange</v>
          </cell>
          <cell r="B398">
            <v>13</v>
          </cell>
          <cell r="C398" t="str">
            <v>Communes ménagers</v>
          </cell>
          <cell r="D398">
            <v>2015</v>
          </cell>
          <cell r="E398">
            <v>80</v>
          </cell>
          <cell r="F398">
            <v>116</v>
          </cell>
          <cell r="G398">
            <v>52</v>
          </cell>
          <cell r="H398" t="str">
            <v>J. Lamesch Exploitation S.A.</v>
          </cell>
        </row>
        <row r="399">
          <cell r="A399" t="str">
            <v>Tuntange</v>
          </cell>
          <cell r="B399">
            <v>13</v>
          </cell>
          <cell r="C399" t="str">
            <v>Communes ménagers</v>
          </cell>
          <cell r="D399">
            <v>2015</v>
          </cell>
          <cell r="E399">
            <v>120</v>
          </cell>
          <cell r="F399">
            <v>251</v>
          </cell>
          <cell r="G399">
            <v>52</v>
          </cell>
          <cell r="H399" t="str">
            <v>J. Lamesch Exploitation S.A.</v>
          </cell>
        </row>
        <row r="400">
          <cell r="A400" t="str">
            <v>Tuntange</v>
          </cell>
          <cell r="B400">
            <v>13</v>
          </cell>
          <cell r="C400" t="str">
            <v>Communes ménagers</v>
          </cell>
          <cell r="D400">
            <v>2015</v>
          </cell>
          <cell r="E400">
            <v>240</v>
          </cell>
          <cell r="F400">
            <v>113</v>
          </cell>
          <cell r="G400">
            <v>52</v>
          </cell>
          <cell r="H400" t="str">
            <v>J. Lamesch Exploitation S.A.</v>
          </cell>
        </row>
        <row r="401">
          <cell r="A401" t="str">
            <v>Useldange</v>
          </cell>
          <cell r="B401">
            <v>13</v>
          </cell>
          <cell r="C401" t="str">
            <v>Communes ménagers</v>
          </cell>
          <cell r="D401">
            <v>2015</v>
          </cell>
          <cell r="E401">
            <v>60</v>
          </cell>
          <cell r="F401">
            <v>60</v>
          </cell>
          <cell r="G401">
            <v>52</v>
          </cell>
          <cell r="H401" t="str">
            <v>J. Lamesch Exploitation S.A.</v>
          </cell>
        </row>
        <row r="402">
          <cell r="A402" t="str">
            <v>Useldange</v>
          </cell>
          <cell r="B402">
            <v>13</v>
          </cell>
          <cell r="C402" t="str">
            <v>Communes ménagers</v>
          </cell>
          <cell r="D402">
            <v>2015</v>
          </cell>
          <cell r="E402">
            <v>80</v>
          </cell>
          <cell r="F402">
            <v>108</v>
          </cell>
          <cell r="G402">
            <v>52</v>
          </cell>
          <cell r="H402" t="str">
            <v>J. Lamesch Exploitation S.A.</v>
          </cell>
        </row>
        <row r="403">
          <cell r="A403" t="str">
            <v>Useldange</v>
          </cell>
          <cell r="B403">
            <v>13</v>
          </cell>
          <cell r="C403" t="str">
            <v>Communes ménagers</v>
          </cell>
          <cell r="D403">
            <v>2015</v>
          </cell>
          <cell r="E403">
            <v>120</v>
          </cell>
          <cell r="F403">
            <v>415</v>
          </cell>
          <cell r="G403">
            <v>52</v>
          </cell>
          <cell r="H403" t="str">
            <v>J. Lamesch Exploitation S.A.</v>
          </cell>
        </row>
        <row r="404">
          <cell r="A404" t="str">
            <v>Useldange</v>
          </cell>
          <cell r="B404">
            <v>13</v>
          </cell>
          <cell r="C404" t="str">
            <v>Communes ménagers</v>
          </cell>
          <cell r="D404">
            <v>2015</v>
          </cell>
          <cell r="E404">
            <v>240</v>
          </cell>
          <cell r="F404">
            <v>114</v>
          </cell>
          <cell r="G404">
            <v>52</v>
          </cell>
          <cell r="H404" t="str">
            <v>J. Lamesch Exploitation S.A.</v>
          </cell>
        </row>
        <row r="405">
          <cell r="A405" t="str">
            <v>Vallée de l'Ernz</v>
          </cell>
          <cell r="B405">
            <v>13</v>
          </cell>
          <cell r="C405" t="str">
            <v>Communes ménagers</v>
          </cell>
          <cell r="D405">
            <v>2015</v>
          </cell>
          <cell r="E405">
            <v>60</v>
          </cell>
          <cell r="F405">
            <v>122</v>
          </cell>
          <cell r="G405">
            <v>52</v>
          </cell>
          <cell r="H405" t="str">
            <v>J. Lamesch Exploitation S.A.</v>
          </cell>
        </row>
        <row r="406">
          <cell r="A406" t="str">
            <v>Vallée de l'Ernz</v>
          </cell>
          <cell r="B406">
            <v>13</v>
          </cell>
          <cell r="C406" t="str">
            <v>Communes ménagers</v>
          </cell>
          <cell r="D406">
            <v>2015</v>
          </cell>
          <cell r="E406">
            <v>80</v>
          </cell>
          <cell r="F406">
            <v>295</v>
          </cell>
          <cell r="G406">
            <v>52</v>
          </cell>
          <cell r="H406" t="str">
            <v>J. Lamesch Exploitation S.A.</v>
          </cell>
        </row>
        <row r="407">
          <cell r="A407" t="str">
            <v>Vallée de l'Ernz</v>
          </cell>
          <cell r="B407">
            <v>13</v>
          </cell>
          <cell r="C407" t="str">
            <v>Communes ménagers</v>
          </cell>
          <cell r="D407">
            <v>2015</v>
          </cell>
          <cell r="E407">
            <v>120</v>
          </cell>
          <cell r="F407">
            <v>433</v>
          </cell>
          <cell r="G407">
            <v>52</v>
          </cell>
          <cell r="H407" t="str">
            <v>J. Lamesch Exploitation S.A.</v>
          </cell>
        </row>
        <row r="408">
          <cell r="A408" t="str">
            <v>Vallée de l'Ernz</v>
          </cell>
          <cell r="B408">
            <v>13</v>
          </cell>
          <cell r="C408" t="str">
            <v>Communes ménagers</v>
          </cell>
          <cell r="D408">
            <v>2015</v>
          </cell>
          <cell r="E408">
            <v>240</v>
          </cell>
          <cell r="F408">
            <v>78</v>
          </cell>
          <cell r="G408">
            <v>52</v>
          </cell>
          <cell r="H408" t="str">
            <v>J. Lamesch Exploitation S.A.</v>
          </cell>
        </row>
        <row r="409">
          <cell r="A409" t="str">
            <v>Vianden</v>
          </cell>
          <cell r="B409">
            <v>13</v>
          </cell>
          <cell r="C409" t="str">
            <v>Communes ménagers</v>
          </cell>
          <cell r="D409">
            <v>2015</v>
          </cell>
          <cell r="E409">
            <v>60</v>
          </cell>
          <cell r="F409">
            <v>0</v>
          </cell>
          <cell r="G409">
            <v>52</v>
          </cell>
          <cell r="H409" t="str">
            <v>Ets. Osch &amp; Fils</v>
          </cell>
        </row>
        <row r="410">
          <cell r="A410" t="str">
            <v>Vianden</v>
          </cell>
          <cell r="B410">
            <v>13</v>
          </cell>
          <cell r="C410" t="str">
            <v>Communes ménagers</v>
          </cell>
          <cell r="D410">
            <v>2015</v>
          </cell>
          <cell r="E410">
            <v>80</v>
          </cell>
          <cell r="F410">
            <v>136</v>
          </cell>
          <cell r="G410">
            <v>52</v>
          </cell>
          <cell r="H410" t="str">
            <v>Ets. Osch &amp; Fils</v>
          </cell>
        </row>
        <row r="411">
          <cell r="A411" t="str">
            <v>Vianden</v>
          </cell>
          <cell r="B411">
            <v>13</v>
          </cell>
          <cell r="C411" t="str">
            <v>Communes ménagers</v>
          </cell>
          <cell r="D411">
            <v>2015</v>
          </cell>
          <cell r="E411">
            <v>120</v>
          </cell>
          <cell r="F411">
            <v>443</v>
          </cell>
          <cell r="G411">
            <v>52</v>
          </cell>
          <cell r="H411" t="str">
            <v>Ets. Osch &amp; Fils</v>
          </cell>
        </row>
        <row r="412">
          <cell r="A412" t="str">
            <v>Vianden</v>
          </cell>
          <cell r="B412">
            <v>13</v>
          </cell>
          <cell r="C412" t="str">
            <v>Communes ménagers</v>
          </cell>
          <cell r="D412">
            <v>2015</v>
          </cell>
          <cell r="E412">
            <v>240</v>
          </cell>
          <cell r="F412">
            <v>152</v>
          </cell>
          <cell r="G412">
            <v>52</v>
          </cell>
          <cell r="H412" t="str">
            <v>Ets. Osch &amp; Fils</v>
          </cell>
        </row>
        <row r="413">
          <cell r="A413" t="str">
            <v>Vichten</v>
          </cell>
          <cell r="B413">
            <v>13</v>
          </cell>
          <cell r="C413" t="str">
            <v>Communes ménagers</v>
          </cell>
          <cell r="D413">
            <v>2015</v>
          </cell>
          <cell r="E413">
            <v>60</v>
          </cell>
          <cell r="F413">
            <v>0</v>
          </cell>
          <cell r="G413">
            <v>52</v>
          </cell>
          <cell r="H413" t="str">
            <v>J. Lamesch Exploitation S.A.</v>
          </cell>
        </row>
        <row r="414">
          <cell r="A414" t="str">
            <v>Vichten</v>
          </cell>
          <cell r="B414">
            <v>13</v>
          </cell>
          <cell r="C414" t="str">
            <v>Communes ménagers</v>
          </cell>
          <cell r="D414">
            <v>2015</v>
          </cell>
          <cell r="E414">
            <v>80</v>
          </cell>
          <cell r="F414">
            <v>168</v>
          </cell>
          <cell r="G414">
            <v>52</v>
          </cell>
          <cell r="H414" t="str">
            <v>J. Lamesch Exploitation S.A.</v>
          </cell>
        </row>
        <row r="415">
          <cell r="A415" t="str">
            <v>Vichten</v>
          </cell>
          <cell r="B415">
            <v>13</v>
          </cell>
          <cell r="C415" t="str">
            <v>Communes ménagers</v>
          </cell>
          <cell r="D415">
            <v>2015</v>
          </cell>
          <cell r="E415">
            <v>120</v>
          </cell>
          <cell r="F415">
            <v>213</v>
          </cell>
          <cell r="G415">
            <v>52</v>
          </cell>
          <cell r="H415" t="str">
            <v>J. Lamesch Exploitation S.A.</v>
          </cell>
        </row>
        <row r="416">
          <cell r="A416" t="str">
            <v>Vichten</v>
          </cell>
          <cell r="B416">
            <v>13</v>
          </cell>
          <cell r="C416" t="str">
            <v>Communes ménagers</v>
          </cell>
          <cell r="D416">
            <v>2015</v>
          </cell>
          <cell r="E416">
            <v>240</v>
          </cell>
          <cell r="F416">
            <v>29</v>
          </cell>
          <cell r="G416">
            <v>52</v>
          </cell>
          <cell r="H416" t="str">
            <v>J. Lamesch Exploitation S.A.</v>
          </cell>
        </row>
        <row r="417">
          <cell r="A417" t="str">
            <v>Wahl</v>
          </cell>
          <cell r="B417">
            <v>13</v>
          </cell>
          <cell r="C417" t="str">
            <v>Communes ménagers</v>
          </cell>
          <cell r="D417">
            <v>2015</v>
          </cell>
          <cell r="E417">
            <v>60</v>
          </cell>
          <cell r="F417">
            <v>92</v>
          </cell>
          <cell r="G417">
            <v>52</v>
          </cell>
          <cell r="H417" t="str">
            <v>J. Lamesch Exploitation S.A.</v>
          </cell>
        </row>
        <row r="418">
          <cell r="A418" t="str">
            <v>Wahl</v>
          </cell>
          <cell r="B418">
            <v>13</v>
          </cell>
          <cell r="C418" t="str">
            <v>Communes ménagers</v>
          </cell>
          <cell r="D418">
            <v>2015</v>
          </cell>
          <cell r="E418">
            <v>80</v>
          </cell>
          <cell r="F418">
            <v>121</v>
          </cell>
          <cell r="G418">
            <v>52</v>
          </cell>
          <cell r="H418" t="str">
            <v>J. Lamesch Exploitation S.A.</v>
          </cell>
        </row>
        <row r="419">
          <cell r="A419" t="str">
            <v>Wahl</v>
          </cell>
          <cell r="B419">
            <v>13</v>
          </cell>
          <cell r="C419" t="str">
            <v>Communes ménagers</v>
          </cell>
          <cell r="D419">
            <v>2015</v>
          </cell>
          <cell r="E419">
            <v>120</v>
          </cell>
          <cell r="F419">
            <v>115</v>
          </cell>
          <cell r="G419">
            <v>52</v>
          </cell>
          <cell r="H419" t="str">
            <v>J. Lamesch Exploitation S.A.</v>
          </cell>
        </row>
        <row r="420">
          <cell r="A420" t="str">
            <v>Wahl</v>
          </cell>
          <cell r="B420">
            <v>13</v>
          </cell>
          <cell r="C420" t="str">
            <v>Communes ménagers</v>
          </cell>
          <cell r="D420">
            <v>2015</v>
          </cell>
          <cell r="E420">
            <v>240</v>
          </cell>
          <cell r="F420">
            <v>19</v>
          </cell>
          <cell r="G420">
            <v>52</v>
          </cell>
          <cell r="H420" t="str">
            <v>J. Lamesch Exploitation S.A.</v>
          </cell>
        </row>
        <row r="421">
          <cell r="A421" t="str">
            <v>Waldbillig</v>
          </cell>
          <cell r="B421">
            <v>13</v>
          </cell>
          <cell r="C421" t="str">
            <v>Communes ménagers</v>
          </cell>
          <cell r="D421">
            <v>2015</v>
          </cell>
          <cell r="E421">
            <v>60</v>
          </cell>
          <cell r="F421">
            <v>84</v>
          </cell>
          <cell r="G421">
            <v>52</v>
          </cell>
          <cell r="H421" t="str">
            <v>J. Lamesch Exploitation S.A.</v>
          </cell>
        </row>
        <row r="422">
          <cell r="A422" t="str">
            <v>Waldbillig</v>
          </cell>
          <cell r="B422">
            <v>13</v>
          </cell>
          <cell r="C422" t="str">
            <v>Communes ménagers</v>
          </cell>
          <cell r="D422">
            <v>2015</v>
          </cell>
          <cell r="E422">
            <v>80</v>
          </cell>
          <cell r="F422">
            <v>194</v>
          </cell>
          <cell r="G422">
            <v>52</v>
          </cell>
          <cell r="H422" t="str">
            <v>J. Lamesch Exploitation S.A.</v>
          </cell>
        </row>
        <row r="423">
          <cell r="A423" t="str">
            <v>Waldbillig</v>
          </cell>
          <cell r="B423">
            <v>13</v>
          </cell>
          <cell r="C423" t="str">
            <v>Communes ménagers</v>
          </cell>
          <cell r="D423">
            <v>2015</v>
          </cell>
          <cell r="E423">
            <v>120</v>
          </cell>
          <cell r="F423">
            <v>254</v>
          </cell>
          <cell r="G423">
            <v>52</v>
          </cell>
          <cell r="H423" t="str">
            <v>J. Lamesch Exploitation S.A.</v>
          </cell>
        </row>
        <row r="424">
          <cell r="A424" t="str">
            <v>Waldbillig</v>
          </cell>
          <cell r="B424">
            <v>13</v>
          </cell>
          <cell r="C424" t="str">
            <v>Communes ménagers</v>
          </cell>
          <cell r="D424">
            <v>2015</v>
          </cell>
          <cell r="E424">
            <v>240</v>
          </cell>
          <cell r="F424">
            <v>37</v>
          </cell>
          <cell r="G424">
            <v>52</v>
          </cell>
          <cell r="H424" t="str">
            <v>J. Lamesch Exploitation S.A.</v>
          </cell>
        </row>
        <row r="425">
          <cell r="A425" t="str">
            <v>Waldbillig</v>
          </cell>
          <cell r="B425">
            <v>13</v>
          </cell>
          <cell r="C425" t="str">
            <v>Communes ménagers</v>
          </cell>
          <cell r="D425">
            <v>2015</v>
          </cell>
          <cell r="E425">
            <v>1100</v>
          </cell>
          <cell r="F425">
            <v>2</v>
          </cell>
          <cell r="G425">
            <v>52</v>
          </cell>
          <cell r="H425" t="str">
            <v>J. Lamesch Exploitation S.A.</v>
          </cell>
        </row>
        <row r="426">
          <cell r="A426" t="str">
            <v>Waldbredimus</v>
          </cell>
          <cell r="B426">
            <v>13</v>
          </cell>
          <cell r="C426" t="str">
            <v>Communes ménagers</v>
          </cell>
          <cell r="D426">
            <v>2015</v>
          </cell>
          <cell r="E426">
            <v>80</v>
          </cell>
          <cell r="F426">
            <v>128</v>
          </cell>
          <cell r="G426">
            <v>52</v>
          </cell>
          <cell r="H426" t="str">
            <v>J.P. Feidert &amp; Cie, S.A R.L.</v>
          </cell>
        </row>
        <row r="427">
          <cell r="A427" t="str">
            <v>Waldbredimus</v>
          </cell>
          <cell r="B427">
            <v>13</v>
          </cell>
          <cell r="C427" t="str">
            <v>Communes ménagers</v>
          </cell>
          <cell r="D427">
            <v>2015</v>
          </cell>
          <cell r="E427">
            <v>120</v>
          </cell>
          <cell r="F427">
            <v>176</v>
          </cell>
          <cell r="G427">
            <v>52</v>
          </cell>
          <cell r="H427" t="str">
            <v>J.P. Feidert &amp; Cie, S.A R.L.</v>
          </cell>
        </row>
        <row r="428">
          <cell r="A428" t="str">
            <v>Waldbredimus</v>
          </cell>
          <cell r="B428">
            <v>13</v>
          </cell>
          <cell r="C428" t="str">
            <v>Communes ménagers</v>
          </cell>
          <cell r="D428">
            <v>2015</v>
          </cell>
          <cell r="E428">
            <v>240</v>
          </cell>
          <cell r="F428">
            <v>53</v>
          </cell>
          <cell r="G428">
            <v>52</v>
          </cell>
          <cell r="H428" t="str">
            <v>J.P. Feidert &amp; Cie, S.A R.L.</v>
          </cell>
        </row>
        <row r="429">
          <cell r="A429" t="str">
            <v>Walferdange</v>
          </cell>
          <cell r="B429">
            <v>13</v>
          </cell>
          <cell r="C429" t="str">
            <v>Communes ménagers</v>
          </cell>
          <cell r="D429">
            <v>2015</v>
          </cell>
          <cell r="E429">
            <v>80</v>
          </cell>
          <cell r="F429">
            <v>1961</v>
          </cell>
          <cell r="G429">
            <v>52</v>
          </cell>
          <cell r="H429" t="str">
            <v>J.P. Feidert &amp; Cie, S.A R.L.</v>
          </cell>
        </row>
        <row r="430">
          <cell r="A430" t="str">
            <v>Walferdange</v>
          </cell>
          <cell r="B430">
            <v>13</v>
          </cell>
          <cell r="C430" t="str">
            <v>Communes ménagers</v>
          </cell>
          <cell r="D430">
            <v>2015</v>
          </cell>
          <cell r="E430">
            <v>120</v>
          </cell>
          <cell r="F430">
            <v>558</v>
          </cell>
          <cell r="G430">
            <v>52</v>
          </cell>
          <cell r="H430" t="str">
            <v>J.P. Feidert &amp; Cie, S.A R.L.</v>
          </cell>
        </row>
        <row r="431">
          <cell r="A431" t="str">
            <v>Walferdange</v>
          </cell>
          <cell r="B431">
            <v>13</v>
          </cell>
          <cell r="C431" t="str">
            <v>Communes ménagers</v>
          </cell>
          <cell r="D431">
            <v>2015</v>
          </cell>
          <cell r="E431">
            <v>240</v>
          </cell>
          <cell r="F431">
            <v>21</v>
          </cell>
          <cell r="G431">
            <v>52</v>
          </cell>
          <cell r="H431" t="str">
            <v>J.P. Feidert &amp; Cie, S.A R.L.</v>
          </cell>
        </row>
        <row r="432">
          <cell r="A432" t="str">
            <v>Walferdange</v>
          </cell>
          <cell r="B432">
            <v>13</v>
          </cell>
          <cell r="C432" t="str">
            <v>Communes ménagers</v>
          </cell>
          <cell r="D432">
            <v>2015</v>
          </cell>
          <cell r="E432">
            <v>660</v>
          </cell>
          <cell r="F432">
            <v>58</v>
          </cell>
          <cell r="G432">
            <v>52</v>
          </cell>
          <cell r="H432" t="str">
            <v>J.P. Feidert &amp; Cie, S.A R.L.</v>
          </cell>
        </row>
        <row r="433">
          <cell r="A433" t="str">
            <v>Walferdange</v>
          </cell>
          <cell r="B433">
            <v>13</v>
          </cell>
          <cell r="C433" t="str">
            <v>Communes ménagers</v>
          </cell>
          <cell r="D433">
            <v>2015</v>
          </cell>
          <cell r="E433">
            <v>770</v>
          </cell>
          <cell r="F433">
            <v>5</v>
          </cell>
          <cell r="G433">
            <v>52</v>
          </cell>
          <cell r="H433" t="str">
            <v>J.P. Feidert &amp; Cie, S.A R.L.</v>
          </cell>
        </row>
        <row r="434">
          <cell r="A434" t="str">
            <v>Walferdange</v>
          </cell>
          <cell r="B434">
            <v>13</v>
          </cell>
          <cell r="C434" t="str">
            <v>Communes ménagers</v>
          </cell>
          <cell r="D434">
            <v>2015</v>
          </cell>
          <cell r="E434">
            <v>1100</v>
          </cell>
          <cell r="F434">
            <v>106</v>
          </cell>
          <cell r="G434">
            <v>52</v>
          </cell>
          <cell r="H434" t="str">
            <v>J.P. Feidert &amp; Cie, S.A R.L.</v>
          </cell>
        </row>
        <row r="435">
          <cell r="A435" t="str">
            <v>Weiler-la-Tour</v>
          </cell>
          <cell r="B435">
            <v>13</v>
          </cell>
          <cell r="C435" t="str">
            <v>Communes ménagers</v>
          </cell>
          <cell r="D435">
            <v>2015</v>
          </cell>
          <cell r="E435">
            <v>60</v>
          </cell>
          <cell r="F435">
            <v>408</v>
          </cell>
          <cell r="G435">
            <v>52</v>
          </cell>
          <cell r="H435" t="str">
            <v>J.P. Feidert &amp; Cie, S.A R.L.</v>
          </cell>
        </row>
        <row r="436">
          <cell r="A436" t="str">
            <v>Weiler-la-Tour</v>
          </cell>
          <cell r="B436">
            <v>13</v>
          </cell>
          <cell r="C436" t="str">
            <v>Communes ménagers</v>
          </cell>
          <cell r="D436">
            <v>2015</v>
          </cell>
          <cell r="E436">
            <v>80</v>
          </cell>
          <cell r="F436">
            <v>428</v>
          </cell>
          <cell r="G436">
            <v>52</v>
          </cell>
          <cell r="H436" t="str">
            <v>J.P. Feidert &amp; Cie, S.A R.L.</v>
          </cell>
        </row>
        <row r="437">
          <cell r="A437" t="str">
            <v>Weiler-la-Tour</v>
          </cell>
          <cell r="B437">
            <v>13</v>
          </cell>
          <cell r="C437" t="str">
            <v>Communes ménagers</v>
          </cell>
          <cell r="D437">
            <v>2015</v>
          </cell>
          <cell r="E437">
            <v>120</v>
          </cell>
          <cell r="F437">
            <v>163</v>
          </cell>
          <cell r="G437">
            <v>52</v>
          </cell>
          <cell r="H437" t="str">
            <v>J.P. Feidert &amp; Cie, S.A R.L.</v>
          </cell>
        </row>
        <row r="438">
          <cell r="A438" t="str">
            <v>Weiler-la-Tour</v>
          </cell>
          <cell r="B438">
            <v>13</v>
          </cell>
          <cell r="C438" t="str">
            <v>Communes ménagers</v>
          </cell>
          <cell r="D438">
            <v>2015</v>
          </cell>
          <cell r="E438">
            <v>240</v>
          </cell>
          <cell r="F438">
            <v>7</v>
          </cell>
          <cell r="G438">
            <v>52</v>
          </cell>
          <cell r="H438" t="str">
            <v>J.P. Feidert &amp; Cie, S.A R.L.</v>
          </cell>
        </row>
        <row r="439">
          <cell r="A439" t="str">
            <v>Weiswampach</v>
          </cell>
          <cell r="B439">
            <v>13</v>
          </cell>
          <cell r="C439" t="str">
            <v>Communes ménagers</v>
          </cell>
          <cell r="D439">
            <v>2015</v>
          </cell>
          <cell r="E439">
            <v>60</v>
          </cell>
          <cell r="F439">
            <v>303</v>
          </cell>
          <cell r="G439">
            <v>52</v>
          </cell>
          <cell r="H439" t="str">
            <v>Ets. Osch &amp; Fils</v>
          </cell>
        </row>
        <row r="440">
          <cell r="A440" t="str">
            <v>Weiswampach</v>
          </cell>
          <cell r="B440">
            <v>13</v>
          </cell>
          <cell r="C440" t="str">
            <v>Communes ménagers</v>
          </cell>
          <cell r="D440">
            <v>2015</v>
          </cell>
          <cell r="E440">
            <v>80</v>
          </cell>
          <cell r="F440">
            <v>159</v>
          </cell>
          <cell r="G440">
            <v>52</v>
          </cell>
          <cell r="H440" t="str">
            <v>Ets. Osch &amp; Fils</v>
          </cell>
        </row>
        <row r="441">
          <cell r="A441" t="str">
            <v>Weiswampach</v>
          </cell>
          <cell r="B441">
            <v>13</v>
          </cell>
          <cell r="C441" t="str">
            <v>Communes ménagers</v>
          </cell>
          <cell r="D441">
            <v>2015</v>
          </cell>
          <cell r="E441">
            <v>120</v>
          </cell>
          <cell r="F441">
            <v>88</v>
          </cell>
          <cell r="G441">
            <v>52</v>
          </cell>
          <cell r="H441" t="str">
            <v>Ets. Osch &amp; Fils</v>
          </cell>
        </row>
        <row r="442">
          <cell r="A442" t="str">
            <v>Weiswampach</v>
          </cell>
          <cell r="B442">
            <v>13</v>
          </cell>
          <cell r="C442" t="str">
            <v>Communes ménagers</v>
          </cell>
          <cell r="D442">
            <v>2015</v>
          </cell>
          <cell r="E442">
            <v>240</v>
          </cell>
          <cell r="F442">
            <v>34</v>
          </cell>
          <cell r="G442">
            <v>52</v>
          </cell>
          <cell r="H442" t="str">
            <v>Ets. Osch &amp; Fils</v>
          </cell>
        </row>
        <row r="443">
          <cell r="A443" t="str">
            <v>Wiltz</v>
          </cell>
          <cell r="B443">
            <v>13</v>
          </cell>
          <cell r="C443" t="str">
            <v>Communes ménagers</v>
          </cell>
          <cell r="D443">
            <v>2015</v>
          </cell>
          <cell r="E443">
            <v>60</v>
          </cell>
          <cell r="F443">
            <v>905</v>
          </cell>
          <cell r="G443">
            <v>52</v>
          </cell>
          <cell r="H443" t="str">
            <v>Ets. Osch &amp; Fils</v>
          </cell>
        </row>
        <row r="444">
          <cell r="A444" t="str">
            <v>Wiltz</v>
          </cell>
          <cell r="B444">
            <v>13</v>
          </cell>
          <cell r="C444" t="str">
            <v>Communes ménagers</v>
          </cell>
          <cell r="D444">
            <v>2015</v>
          </cell>
          <cell r="E444">
            <v>80</v>
          </cell>
          <cell r="F444">
            <v>658</v>
          </cell>
          <cell r="G444">
            <v>52</v>
          </cell>
          <cell r="H444" t="str">
            <v>Ets. Osch &amp; Fils</v>
          </cell>
        </row>
        <row r="445">
          <cell r="A445" t="str">
            <v>Wiltz</v>
          </cell>
          <cell r="B445">
            <v>13</v>
          </cell>
          <cell r="C445" t="str">
            <v>Communes ménagers</v>
          </cell>
          <cell r="D445">
            <v>2015</v>
          </cell>
          <cell r="E445">
            <v>120</v>
          </cell>
          <cell r="F445">
            <v>500</v>
          </cell>
          <cell r="G445">
            <v>52</v>
          </cell>
          <cell r="H445" t="str">
            <v>Ets. Osch &amp; Fils</v>
          </cell>
        </row>
        <row r="446">
          <cell r="A446" t="str">
            <v>Wiltz</v>
          </cell>
          <cell r="B446">
            <v>13</v>
          </cell>
          <cell r="C446" t="str">
            <v>Communes ménagers</v>
          </cell>
          <cell r="D446">
            <v>2015</v>
          </cell>
          <cell r="E446">
            <v>240</v>
          </cell>
          <cell r="F446">
            <v>198</v>
          </cell>
          <cell r="G446">
            <v>52</v>
          </cell>
          <cell r="H446" t="str">
            <v>Ets. Osch &amp; Fils</v>
          </cell>
        </row>
        <row r="447">
          <cell r="A447" t="str">
            <v>Wincrange</v>
          </cell>
          <cell r="B447">
            <v>13</v>
          </cell>
          <cell r="C447" t="str">
            <v>Communes ménagers</v>
          </cell>
          <cell r="D447">
            <v>2015</v>
          </cell>
          <cell r="E447">
            <v>60</v>
          </cell>
          <cell r="F447">
            <v>966</v>
          </cell>
          <cell r="G447">
            <v>52</v>
          </cell>
          <cell r="H447" t="str">
            <v>Ets. Osch &amp; Fils</v>
          </cell>
        </row>
        <row r="448">
          <cell r="A448" t="str">
            <v>Wincrange</v>
          </cell>
          <cell r="B448">
            <v>13</v>
          </cell>
          <cell r="C448" t="str">
            <v>Communes ménagers</v>
          </cell>
          <cell r="D448">
            <v>2015</v>
          </cell>
          <cell r="E448">
            <v>80</v>
          </cell>
          <cell r="F448">
            <v>438</v>
          </cell>
          <cell r="G448">
            <v>52</v>
          </cell>
          <cell r="H448" t="str">
            <v>Ets. Osch &amp; Fils</v>
          </cell>
        </row>
        <row r="449">
          <cell r="A449" t="str">
            <v>Wincrange</v>
          </cell>
          <cell r="B449">
            <v>13</v>
          </cell>
          <cell r="C449" t="str">
            <v>Communes ménagers</v>
          </cell>
          <cell r="D449">
            <v>2015</v>
          </cell>
          <cell r="E449">
            <v>120</v>
          </cell>
          <cell r="F449">
            <v>165</v>
          </cell>
          <cell r="G449">
            <v>52</v>
          </cell>
          <cell r="H449" t="str">
            <v>Ets. Osch &amp; Fils</v>
          </cell>
        </row>
        <row r="450">
          <cell r="A450" t="str">
            <v>Wincrange</v>
          </cell>
          <cell r="B450">
            <v>13</v>
          </cell>
          <cell r="C450" t="str">
            <v>Communes ménagers</v>
          </cell>
          <cell r="D450">
            <v>2015</v>
          </cell>
          <cell r="E450">
            <v>240</v>
          </cell>
          <cell r="F450">
            <v>26</v>
          </cell>
          <cell r="G450">
            <v>52</v>
          </cell>
          <cell r="H450" t="str">
            <v>Ets. Osch &amp; Fils</v>
          </cell>
        </row>
        <row r="451">
          <cell r="A451" t="str">
            <v>Winseler</v>
          </cell>
          <cell r="B451">
            <v>13</v>
          </cell>
          <cell r="C451" t="str">
            <v>Communes ménagers</v>
          </cell>
          <cell r="D451">
            <v>2015</v>
          </cell>
          <cell r="E451">
            <v>60</v>
          </cell>
          <cell r="F451">
            <v>310</v>
          </cell>
          <cell r="G451">
            <v>52</v>
          </cell>
          <cell r="H451" t="str">
            <v>Ets. Osch &amp; Fils</v>
          </cell>
        </row>
        <row r="452">
          <cell r="A452" t="str">
            <v>Winseler</v>
          </cell>
          <cell r="B452">
            <v>13</v>
          </cell>
          <cell r="C452" t="str">
            <v>Communes ménagers</v>
          </cell>
          <cell r="D452">
            <v>2015</v>
          </cell>
          <cell r="E452">
            <v>80</v>
          </cell>
          <cell r="F452">
            <v>136</v>
          </cell>
          <cell r="G452">
            <v>52</v>
          </cell>
          <cell r="H452" t="str">
            <v>Ets. Osch &amp; Fils</v>
          </cell>
        </row>
        <row r="453">
          <cell r="A453" t="str">
            <v>Winseler</v>
          </cell>
          <cell r="B453">
            <v>13</v>
          </cell>
          <cell r="C453" t="str">
            <v>Communes ménagers</v>
          </cell>
          <cell r="D453">
            <v>2015</v>
          </cell>
          <cell r="E453">
            <v>120</v>
          </cell>
          <cell r="F453">
            <v>73</v>
          </cell>
          <cell r="G453">
            <v>52</v>
          </cell>
          <cell r="H453" t="str">
            <v>Ets. Osch &amp; Fils</v>
          </cell>
        </row>
        <row r="454">
          <cell r="A454" t="str">
            <v>Winseler</v>
          </cell>
          <cell r="B454">
            <v>13</v>
          </cell>
          <cell r="C454" t="str">
            <v>Communes ménagers</v>
          </cell>
          <cell r="D454">
            <v>2015</v>
          </cell>
          <cell r="E454">
            <v>660</v>
          </cell>
          <cell r="F454">
            <v>1</v>
          </cell>
          <cell r="G454">
            <v>52</v>
          </cell>
          <cell r="H454" t="str">
            <v>Ets. Osch &amp; Fils</v>
          </cell>
        </row>
        <row r="455">
          <cell r="A455" t="str">
            <v>Wormeldange</v>
          </cell>
          <cell r="B455">
            <v>13</v>
          </cell>
          <cell r="C455" t="str">
            <v>Communes ménagers</v>
          </cell>
          <cell r="D455">
            <v>2015</v>
          </cell>
          <cell r="E455">
            <v>80</v>
          </cell>
          <cell r="F455">
            <v>272</v>
          </cell>
          <cell r="G455">
            <v>52</v>
          </cell>
          <cell r="H455" t="str">
            <v>J.P. Feidert &amp; Cie, S.A R.L.</v>
          </cell>
        </row>
        <row r="456">
          <cell r="A456" t="str">
            <v>Wormeldange</v>
          </cell>
          <cell r="B456">
            <v>13</v>
          </cell>
          <cell r="C456" t="str">
            <v>Communes ménagers</v>
          </cell>
          <cell r="D456">
            <v>2015</v>
          </cell>
          <cell r="E456">
            <v>120</v>
          </cell>
          <cell r="F456">
            <v>630</v>
          </cell>
          <cell r="G456">
            <v>52</v>
          </cell>
          <cell r="H456" t="str">
            <v>J.P. Feidert &amp; Cie, S.A R.L.</v>
          </cell>
        </row>
        <row r="457">
          <cell r="A457" t="str">
            <v>Wormeldange</v>
          </cell>
          <cell r="B457">
            <v>13</v>
          </cell>
          <cell r="C457" t="str">
            <v>Communes ménagers</v>
          </cell>
          <cell r="D457">
            <v>2015</v>
          </cell>
          <cell r="E457">
            <v>240</v>
          </cell>
          <cell r="F457">
            <v>2311</v>
          </cell>
          <cell r="G457">
            <v>52</v>
          </cell>
          <cell r="H457" t="str">
            <v>J.P. Feidert &amp; Cie, S.A R.L.</v>
          </cell>
        </row>
        <row r="458">
          <cell r="A458" t="str">
            <v>Wormeldange</v>
          </cell>
          <cell r="B458">
            <v>13</v>
          </cell>
          <cell r="C458" t="str">
            <v>Communes ménagers</v>
          </cell>
          <cell r="D458">
            <v>2015</v>
          </cell>
          <cell r="E458">
            <v>1100</v>
          </cell>
          <cell r="F458">
            <v>4</v>
          </cell>
          <cell r="G458">
            <v>52</v>
          </cell>
          <cell r="H458" t="str">
            <v>J.P. Feidert &amp; Cie, S.A R.L.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29">
          <cell r="A229" t="str">
            <v>Gemeinde</v>
          </cell>
          <cell r="B229" t="str">
            <v>Firmenname</v>
          </cell>
          <cell r="C229" t="str">
            <v>Abfuhrfrequenz</v>
          </cell>
          <cell r="D229" t="str">
            <v>Organisation der Abfuhr</v>
          </cell>
          <cell r="E229" t="str">
            <v>Art der Bereitstellung</v>
          </cell>
          <cell r="F229" t="str">
            <v>Abfallarten-Nr</v>
          </cell>
          <cell r="G229" t="str">
            <v>Abfallart</v>
          </cell>
          <cell r="H229" t="str">
            <v>Bezugsjahr</v>
          </cell>
          <cell r="I229" t="str">
            <v>Trägerschaft</v>
          </cell>
        </row>
        <row r="230">
          <cell r="A230" t="str">
            <v>Beaufort</v>
          </cell>
          <cell r="B230" t="str">
            <v>Gemeinde Beaufort</v>
          </cell>
          <cell r="C230">
            <v>1</v>
          </cell>
          <cell r="D230" t="str">
            <v>flächendeckend</v>
          </cell>
          <cell r="E230" t="str">
            <v>in Säcken</v>
          </cell>
          <cell r="F230">
            <v>79</v>
          </cell>
          <cell r="G230" t="str">
            <v>(Alt-)Bekleidung, Textilien</v>
          </cell>
          <cell r="H230">
            <v>2015</v>
          </cell>
          <cell r="I230" t="str">
            <v>Aide aux enfants handicapés</v>
          </cell>
        </row>
        <row r="231">
          <cell r="A231" t="str">
            <v>Bech</v>
          </cell>
          <cell r="B231" t="str">
            <v>Gemeinde Bech</v>
          </cell>
          <cell r="C231">
            <v>1</v>
          </cell>
          <cell r="D231" t="str">
            <v>flächendeckend</v>
          </cell>
          <cell r="E231" t="str">
            <v>lose, in Bündeln, in Säcken</v>
          </cell>
          <cell r="F231">
            <v>79</v>
          </cell>
          <cell r="G231" t="str">
            <v>(Alt-)Bekleidung, Textilien</v>
          </cell>
          <cell r="H231">
            <v>2015</v>
          </cell>
          <cell r="I231" t="str">
            <v>Aide aux enfants handicapés</v>
          </cell>
        </row>
        <row r="232">
          <cell r="A232" t="str">
            <v>Contern</v>
          </cell>
          <cell r="B232" t="str">
            <v>Aide aux Enfants Handicapés A.S.B.L.</v>
          </cell>
          <cell r="C232">
            <v>1</v>
          </cell>
          <cell r="D232" t="str">
            <v>flächendeckend</v>
          </cell>
          <cell r="E232" t="str">
            <v>lose, in Säcken</v>
          </cell>
          <cell r="F232">
            <v>79</v>
          </cell>
          <cell r="G232" t="str">
            <v>(Alt-)Bekleidung, Textilien</v>
          </cell>
          <cell r="H232">
            <v>2015</v>
          </cell>
          <cell r="I232" t="str">
            <v>Aide aux enfants handicapés</v>
          </cell>
        </row>
        <row r="233">
          <cell r="A233" t="str">
            <v>Dalheim</v>
          </cell>
          <cell r="B233" t="str">
            <v>Gemeinde Dalheim</v>
          </cell>
          <cell r="C233">
            <v>1</v>
          </cell>
          <cell r="D233" t="str">
            <v>flächendeckend</v>
          </cell>
          <cell r="E233" t="str">
            <v>lose, in Säcken</v>
          </cell>
          <cell r="F233">
            <v>79</v>
          </cell>
          <cell r="G233" t="str">
            <v>(Alt-)Bekleidung, Textilien</v>
          </cell>
          <cell r="H233">
            <v>2015</v>
          </cell>
          <cell r="I233" t="str">
            <v>Aide aux enfants handicapés</v>
          </cell>
        </row>
        <row r="234">
          <cell r="A234" t="str">
            <v>Diekirch</v>
          </cell>
          <cell r="B234" t="str">
            <v>Gemeinde Diekirch</v>
          </cell>
          <cell r="C234">
            <v>1</v>
          </cell>
          <cell r="D234" t="str">
            <v>flächendeckend</v>
          </cell>
          <cell r="E234" t="str">
            <v>lose, in Säcken</v>
          </cell>
          <cell r="F234">
            <v>79</v>
          </cell>
          <cell r="G234" t="str">
            <v>(Alt-)Bekleidung, Textilien</v>
          </cell>
          <cell r="H234">
            <v>2015</v>
          </cell>
          <cell r="I234" t="str">
            <v>Aide aux enfants handicapés</v>
          </cell>
        </row>
        <row r="235">
          <cell r="A235" t="str">
            <v>Beckerich</v>
          </cell>
          <cell r="B235" t="str">
            <v>Gemeinde Beckerich</v>
          </cell>
          <cell r="C235">
            <v>1</v>
          </cell>
          <cell r="D235" t="str">
            <v>flächendeckend</v>
          </cell>
          <cell r="E235" t="str">
            <v>lose, in Säcken</v>
          </cell>
          <cell r="F235">
            <v>79</v>
          </cell>
          <cell r="G235" t="str">
            <v>(Alt-)Bekleidung, Textilien</v>
          </cell>
          <cell r="H235">
            <v>2015</v>
          </cell>
          <cell r="I235" t="str">
            <v>Aide aux enfants handicapés</v>
          </cell>
        </row>
        <row r="236">
          <cell r="A236" t="str">
            <v>Berdorf</v>
          </cell>
          <cell r="B236" t="str">
            <v>Gemeinde Berdorf</v>
          </cell>
          <cell r="C236">
            <v>1</v>
          </cell>
          <cell r="D236" t="str">
            <v>flächendeckend</v>
          </cell>
          <cell r="E236" t="str">
            <v>lose, in Säcken</v>
          </cell>
          <cell r="F236">
            <v>79</v>
          </cell>
          <cell r="G236" t="str">
            <v>(Alt-)Bekleidung, Textilien</v>
          </cell>
          <cell r="H236">
            <v>2015</v>
          </cell>
          <cell r="I236" t="str">
            <v>Aide aux enfants handicapés</v>
          </cell>
        </row>
        <row r="237">
          <cell r="A237" t="str">
            <v>Bertrange</v>
          </cell>
          <cell r="B237" t="str">
            <v>Aide aux Enfants Handicapés A.S.B.L.</v>
          </cell>
          <cell r="C237">
            <v>1</v>
          </cell>
          <cell r="D237" t="str">
            <v>flächendeckend</v>
          </cell>
          <cell r="E237" t="str">
            <v>lose, in Säcken</v>
          </cell>
          <cell r="F237">
            <v>79</v>
          </cell>
          <cell r="G237" t="str">
            <v>(Alt-)Bekleidung, Textilien</v>
          </cell>
          <cell r="H237">
            <v>2015</v>
          </cell>
          <cell r="I237" t="str">
            <v>Aide aux enfants handicapés</v>
          </cell>
        </row>
        <row r="238">
          <cell r="A238" t="str">
            <v>Bettembourg</v>
          </cell>
          <cell r="B238" t="str">
            <v>Aide aux Enfants Handicapés A.S.B.L.</v>
          </cell>
          <cell r="C238">
            <v>1</v>
          </cell>
          <cell r="D238" t="str">
            <v>flächendeckend</v>
          </cell>
          <cell r="E238" t="str">
            <v>lose, in Säcken</v>
          </cell>
          <cell r="F238">
            <v>79</v>
          </cell>
          <cell r="G238" t="str">
            <v>(Alt-)Bekleidung, Textilien</v>
          </cell>
          <cell r="H238">
            <v>2015</v>
          </cell>
          <cell r="I238" t="str">
            <v>Aide aux enfants handicapés</v>
          </cell>
        </row>
        <row r="239">
          <cell r="A239" t="str">
            <v>Bettendorf</v>
          </cell>
          <cell r="B239" t="str">
            <v>Club des Jeunes</v>
          </cell>
          <cell r="C239">
            <v>1</v>
          </cell>
          <cell r="D239" t="str">
            <v>flächendeckend</v>
          </cell>
          <cell r="E239" t="str">
            <v>lose, in Säcken</v>
          </cell>
          <cell r="F239">
            <v>79</v>
          </cell>
          <cell r="G239" t="str">
            <v>(Alt-)Bekleidung, Textilien</v>
          </cell>
          <cell r="H239">
            <v>2015</v>
          </cell>
          <cell r="I239" t="str">
            <v>Aide aux enfants handicapés</v>
          </cell>
        </row>
        <row r="240">
          <cell r="A240" t="str">
            <v>Betzdorf</v>
          </cell>
          <cell r="B240" t="str">
            <v>Aide aux Enfants Handicapés A.S.B.L.</v>
          </cell>
          <cell r="C240">
            <v>1</v>
          </cell>
          <cell r="D240" t="str">
            <v>flächendeckend</v>
          </cell>
          <cell r="E240" t="str">
            <v>lose, in Säcken</v>
          </cell>
          <cell r="F240">
            <v>79</v>
          </cell>
          <cell r="G240" t="str">
            <v>(Alt-)Bekleidung, Textilien</v>
          </cell>
          <cell r="H240">
            <v>2015</v>
          </cell>
          <cell r="I240" t="str">
            <v>Aide aux enfants handicapés</v>
          </cell>
        </row>
        <row r="241">
          <cell r="A241" t="str">
            <v>Bissen</v>
          </cell>
          <cell r="B241" t="str">
            <v>Aide aux Enfants Handicapés A.S.B.L.</v>
          </cell>
          <cell r="C241">
            <v>1</v>
          </cell>
          <cell r="D241" t="str">
            <v>flächendeckend</v>
          </cell>
          <cell r="E241" t="str">
            <v>lose, in Säcken</v>
          </cell>
          <cell r="F241">
            <v>79</v>
          </cell>
          <cell r="G241" t="str">
            <v>(Alt-)Bekleidung, Textilien</v>
          </cell>
          <cell r="H241">
            <v>2015</v>
          </cell>
          <cell r="I241" t="str">
            <v>Aide aux enfants handicapés</v>
          </cell>
        </row>
        <row r="242">
          <cell r="A242" t="str">
            <v>Biwer</v>
          </cell>
          <cell r="B242" t="str">
            <v>Gemeinde Biwer</v>
          </cell>
          <cell r="C242">
            <v>1</v>
          </cell>
          <cell r="D242" t="str">
            <v>flächendeckend</v>
          </cell>
          <cell r="E242" t="str">
            <v>lose, in Säcken, in Kisten</v>
          </cell>
          <cell r="F242">
            <v>79</v>
          </cell>
          <cell r="G242" t="str">
            <v>(Alt-)Bekleidung, Textilien</v>
          </cell>
          <cell r="H242">
            <v>2015</v>
          </cell>
          <cell r="I242" t="str">
            <v>Aide aux enfants handicapés</v>
          </cell>
        </row>
        <row r="243">
          <cell r="A243" t="str">
            <v>Boevange-sur-Attert</v>
          </cell>
          <cell r="B243" t="str">
            <v>Gemeinde Boevange-Sur-Attert</v>
          </cell>
          <cell r="C243">
            <v>1</v>
          </cell>
          <cell r="D243" t="str">
            <v>flächendeckend</v>
          </cell>
          <cell r="E243" t="str">
            <v>lose, in Säcken</v>
          </cell>
          <cell r="F243">
            <v>79</v>
          </cell>
          <cell r="G243" t="str">
            <v>(Alt-)Bekleidung, Textilien</v>
          </cell>
          <cell r="H243">
            <v>2015</v>
          </cell>
          <cell r="I243" t="str">
            <v>Aide aux enfants handicapés</v>
          </cell>
        </row>
        <row r="244">
          <cell r="A244" t="str">
            <v>Boulaide</v>
          </cell>
          <cell r="B244" t="str">
            <v>Aide aux Enfants Handicapés A.S.B.L.</v>
          </cell>
          <cell r="C244">
            <v>1</v>
          </cell>
          <cell r="D244" t="str">
            <v>flächendeckend</v>
          </cell>
          <cell r="E244" t="str">
            <v>lose, in Säcken</v>
          </cell>
          <cell r="F244">
            <v>79</v>
          </cell>
          <cell r="G244" t="str">
            <v>(Alt-)Bekleidung, Textilien</v>
          </cell>
          <cell r="H244">
            <v>2015</v>
          </cell>
          <cell r="I244" t="str">
            <v>Aide aux enfants handicapés</v>
          </cell>
        </row>
        <row r="245">
          <cell r="A245" t="str">
            <v>Bourscheid</v>
          </cell>
          <cell r="B245" t="str">
            <v>Aide aux Enfants Handicapés A.S.B.L.</v>
          </cell>
          <cell r="C245">
            <v>1</v>
          </cell>
          <cell r="D245" t="str">
            <v>flächendeckend</v>
          </cell>
          <cell r="E245" t="str">
            <v>lose, in Säcken</v>
          </cell>
          <cell r="F245">
            <v>79</v>
          </cell>
          <cell r="G245" t="str">
            <v>(Alt-)Bekleidung, Textilien</v>
          </cell>
          <cell r="H245">
            <v>2015</v>
          </cell>
          <cell r="I245" t="str">
            <v>Aide aux enfants handicapés</v>
          </cell>
        </row>
        <row r="246">
          <cell r="A246" t="str">
            <v>Bous</v>
          </cell>
          <cell r="B246" t="str">
            <v>Gemeinde Bous</v>
          </cell>
          <cell r="C246">
            <v>1</v>
          </cell>
          <cell r="D246" t="str">
            <v>flächendeckend</v>
          </cell>
          <cell r="E246" t="str">
            <v>lose, in Säcken</v>
          </cell>
          <cell r="F246">
            <v>79</v>
          </cell>
          <cell r="G246" t="str">
            <v>(Alt-)Bekleidung, Textilien</v>
          </cell>
          <cell r="H246">
            <v>2015</v>
          </cell>
          <cell r="I246" t="str">
            <v>Aide aux enfants handicapés</v>
          </cell>
        </row>
        <row r="247">
          <cell r="A247" t="str">
            <v>Cliärref</v>
          </cell>
          <cell r="B247" t="str">
            <v>Aide aux Enfants Handicapés A.S.B.L.</v>
          </cell>
          <cell r="C247">
            <v>1</v>
          </cell>
          <cell r="D247" t="str">
            <v>flächendeckend</v>
          </cell>
          <cell r="E247" t="str">
            <v>lose, in Säcken</v>
          </cell>
          <cell r="F247">
            <v>79</v>
          </cell>
          <cell r="G247" t="str">
            <v>(Alt-)Bekleidung, Textilien</v>
          </cell>
          <cell r="H247">
            <v>2015</v>
          </cell>
          <cell r="I247" t="str">
            <v>Aide aux enfants handicapés</v>
          </cell>
        </row>
        <row r="248">
          <cell r="A248" t="str">
            <v>Colmar-Berg</v>
          </cell>
          <cell r="B248" t="str">
            <v>Gemeinde Colmar-Berg</v>
          </cell>
          <cell r="C248">
            <v>1</v>
          </cell>
          <cell r="D248" t="str">
            <v>flächendeckend</v>
          </cell>
          <cell r="E248" t="str">
            <v>lose, in Säcken</v>
          </cell>
          <cell r="F248">
            <v>79</v>
          </cell>
          <cell r="G248" t="str">
            <v>(Alt-)Bekleidung, Textilien</v>
          </cell>
          <cell r="H248">
            <v>2015</v>
          </cell>
          <cell r="I248" t="str">
            <v>Aide aux enfants handicapés</v>
          </cell>
        </row>
        <row r="249">
          <cell r="A249" t="str">
            <v>Consdorf</v>
          </cell>
          <cell r="B249" t="str">
            <v>Gemeinde Consdorf</v>
          </cell>
          <cell r="C249">
            <v>1</v>
          </cell>
          <cell r="D249" t="str">
            <v>flächendeckend</v>
          </cell>
          <cell r="E249" t="str">
            <v>lose, in Säcken</v>
          </cell>
          <cell r="F249">
            <v>79</v>
          </cell>
          <cell r="G249" t="str">
            <v>(Alt-)Bekleidung, Textilien</v>
          </cell>
          <cell r="H249">
            <v>2015</v>
          </cell>
          <cell r="I249" t="str">
            <v>Aide aux enfants handicapés</v>
          </cell>
        </row>
        <row r="250">
          <cell r="A250" t="str">
            <v>Differdange</v>
          </cell>
          <cell r="B250" t="str">
            <v>Aide aux Enfants Handicapés A.S.B.L.</v>
          </cell>
          <cell r="C250">
            <v>1</v>
          </cell>
          <cell r="D250" t="str">
            <v>flächendeckend</v>
          </cell>
          <cell r="E250" t="str">
            <v>lose, in Säcken</v>
          </cell>
          <cell r="F250">
            <v>79</v>
          </cell>
          <cell r="G250" t="str">
            <v>(Alt-)Bekleidung, Textilien</v>
          </cell>
          <cell r="H250">
            <v>2015</v>
          </cell>
          <cell r="I250" t="str">
            <v>Aide aux enfants handicapés</v>
          </cell>
        </row>
        <row r="251">
          <cell r="A251" t="str">
            <v>Dippach</v>
          </cell>
          <cell r="B251" t="str">
            <v>Aide aux Enfants Handicapés A.S.B.L.</v>
          </cell>
          <cell r="C251">
            <v>1</v>
          </cell>
          <cell r="D251" t="str">
            <v>flächendeckend</v>
          </cell>
          <cell r="E251" t="str">
            <v>lose, in Säcken</v>
          </cell>
          <cell r="F251">
            <v>79</v>
          </cell>
          <cell r="G251" t="str">
            <v>(Alt-)Bekleidung, Textilien</v>
          </cell>
          <cell r="H251">
            <v>2015</v>
          </cell>
          <cell r="I251" t="str">
            <v>Aide aux enfants handicapés</v>
          </cell>
        </row>
        <row r="252">
          <cell r="A252" t="str">
            <v>Dudelange</v>
          </cell>
          <cell r="B252" t="str">
            <v>Aide aux Enfants Handicapés A.S.B.L.</v>
          </cell>
          <cell r="C252">
            <v>1</v>
          </cell>
          <cell r="D252" t="str">
            <v>flächendeckend</v>
          </cell>
          <cell r="E252" t="str">
            <v>lose, in Säcken</v>
          </cell>
          <cell r="F252">
            <v>79</v>
          </cell>
          <cell r="G252" t="str">
            <v>(Alt-)Bekleidung, Textilien</v>
          </cell>
          <cell r="H252">
            <v>2015</v>
          </cell>
          <cell r="I252" t="str">
            <v>Aide aux enfants handicapés</v>
          </cell>
        </row>
        <row r="253">
          <cell r="A253" t="str">
            <v>Echternach</v>
          </cell>
          <cell r="B253" t="str">
            <v>Aide aux Enfants Handicapés A.S.B.L.</v>
          </cell>
          <cell r="C253">
            <v>1</v>
          </cell>
          <cell r="D253" t="str">
            <v>flächendeckend</v>
          </cell>
          <cell r="E253" t="str">
            <v>lose, in Säcken</v>
          </cell>
          <cell r="F253">
            <v>79</v>
          </cell>
          <cell r="G253" t="str">
            <v>(Alt-)Bekleidung, Textilien</v>
          </cell>
          <cell r="H253">
            <v>2015</v>
          </cell>
          <cell r="I253" t="str">
            <v>Aide aux enfants handicapés</v>
          </cell>
        </row>
        <row r="254">
          <cell r="A254" t="str">
            <v>Ell</v>
          </cell>
          <cell r="B254" t="str">
            <v>Aide aux Enfants Handicapés A.S.B.L.</v>
          </cell>
          <cell r="C254">
            <v>1</v>
          </cell>
          <cell r="D254" t="str">
            <v>flächendeckend</v>
          </cell>
          <cell r="E254" t="str">
            <v>lose, in Säcken</v>
          </cell>
          <cell r="F254">
            <v>79</v>
          </cell>
          <cell r="G254" t="str">
            <v>(Alt-)Bekleidung, Textilien</v>
          </cell>
          <cell r="H254">
            <v>2015</v>
          </cell>
          <cell r="I254" t="str">
            <v>Aide aux enfants handicapés</v>
          </cell>
        </row>
        <row r="255">
          <cell r="A255" t="str">
            <v>Erpeldange-sur-Sûre</v>
          </cell>
          <cell r="B255" t="str">
            <v>Aide aux Enfants Handicapés A.S.B.L.</v>
          </cell>
          <cell r="C255">
            <v>1</v>
          </cell>
          <cell r="D255" t="str">
            <v>flächendeckend</v>
          </cell>
          <cell r="E255" t="str">
            <v>lose, in Säcken</v>
          </cell>
          <cell r="F255">
            <v>79</v>
          </cell>
          <cell r="G255" t="str">
            <v>(Alt-)Bekleidung, Textilien</v>
          </cell>
          <cell r="H255">
            <v>2015</v>
          </cell>
          <cell r="I255" t="str">
            <v>Aide aux enfants handicapés</v>
          </cell>
        </row>
        <row r="256">
          <cell r="A256" t="str">
            <v>Esch-sur-Alzette</v>
          </cell>
          <cell r="B256" t="str">
            <v>Aide aux Enfants Handicapés A.S.B.L.</v>
          </cell>
          <cell r="C256">
            <v>1</v>
          </cell>
          <cell r="D256" t="str">
            <v>flächendeckend</v>
          </cell>
          <cell r="E256" t="str">
            <v>lose, in Säcken</v>
          </cell>
          <cell r="F256">
            <v>79</v>
          </cell>
          <cell r="G256" t="str">
            <v>(Alt-)Bekleidung, Textilien</v>
          </cell>
          <cell r="H256">
            <v>2015</v>
          </cell>
          <cell r="I256" t="str">
            <v>Aide aux enfants handicapés</v>
          </cell>
        </row>
        <row r="257">
          <cell r="A257" t="str">
            <v>Esch-sur-Sûre</v>
          </cell>
          <cell r="B257" t="str">
            <v>Gemeinde Esch-Sur-Sûre</v>
          </cell>
          <cell r="C257">
            <v>1</v>
          </cell>
          <cell r="D257" t="str">
            <v>flächendeckend</v>
          </cell>
          <cell r="E257" t="str">
            <v>lose, in Säcken</v>
          </cell>
          <cell r="F257">
            <v>79</v>
          </cell>
          <cell r="G257" t="str">
            <v>(Alt-)Bekleidung, Textilien</v>
          </cell>
          <cell r="H257">
            <v>2015</v>
          </cell>
          <cell r="I257" t="str">
            <v>Aide aux enfants handicapés</v>
          </cell>
        </row>
        <row r="258">
          <cell r="A258" t="str">
            <v>Ettelbruck</v>
          </cell>
          <cell r="B258" t="str">
            <v>Gemeinde Ettelbruck</v>
          </cell>
          <cell r="C258">
            <v>1</v>
          </cell>
          <cell r="D258" t="str">
            <v>flächendeckend</v>
          </cell>
          <cell r="E258" t="str">
            <v>lose, in Säcken</v>
          </cell>
          <cell r="F258">
            <v>79</v>
          </cell>
          <cell r="G258" t="str">
            <v>(Alt-)Bekleidung, Textilien</v>
          </cell>
          <cell r="H258">
            <v>2015</v>
          </cell>
          <cell r="I258" t="str">
            <v>Aide aux enfants handicapés</v>
          </cell>
        </row>
        <row r="259">
          <cell r="A259" t="str">
            <v>Feulen</v>
          </cell>
          <cell r="B259" t="str">
            <v>Aide aux Enfants Handicapés A.S.B.L.</v>
          </cell>
          <cell r="C259">
            <v>1</v>
          </cell>
          <cell r="D259" t="str">
            <v>flächendeckend</v>
          </cell>
          <cell r="E259" t="str">
            <v>lose, in Säcken</v>
          </cell>
          <cell r="F259">
            <v>79</v>
          </cell>
          <cell r="G259" t="str">
            <v>(Alt-)Bekleidung, Textilien</v>
          </cell>
          <cell r="H259">
            <v>2015</v>
          </cell>
          <cell r="I259" t="str">
            <v>Aide aux enfants handicapés</v>
          </cell>
        </row>
        <row r="260">
          <cell r="A260" t="str">
            <v>Fischbach</v>
          </cell>
          <cell r="B260" t="str">
            <v>Aide aux Enfants Handicapés A.S.B.L.</v>
          </cell>
          <cell r="C260">
            <v>1</v>
          </cell>
          <cell r="D260" t="str">
            <v>flächendeckend</v>
          </cell>
          <cell r="E260" t="str">
            <v>lose, in Säcken</v>
          </cell>
          <cell r="F260">
            <v>79</v>
          </cell>
          <cell r="G260" t="str">
            <v>(Alt-)Bekleidung, Textilien</v>
          </cell>
          <cell r="H260">
            <v>2015</v>
          </cell>
          <cell r="I260" t="str">
            <v>Aide aux enfants handicapés</v>
          </cell>
        </row>
        <row r="261">
          <cell r="A261" t="str">
            <v>Flaxweiler</v>
          </cell>
          <cell r="B261" t="str">
            <v>Aide aux Enfants Handicapés A.S.B.L.</v>
          </cell>
          <cell r="C261">
            <v>1</v>
          </cell>
          <cell r="D261" t="str">
            <v>flächendeckend</v>
          </cell>
          <cell r="E261" t="str">
            <v>lose, in Säcken</v>
          </cell>
          <cell r="F261">
            <v>79</v>
          </cell>
          <cell r="G261" t="str">
            <v>(Alt-)Bekleidung, Textilien</v>
          </cell>
          <cell r="H261">
            <v>2015</v>
          </cell>
          <cell r="I261" t="str">
            <v>Aide aux enfants handicapés</v>
          </cell>
        </row>
        <row r="262">
          <cell r="A262" t="str">
            <v>Frisange</v>
          </cell>
          <cell r="B262" t="str">
            <v>Gemeinde Frisange</v>
          </cell>
          <cell r="C262">
            <v>1</v>
          </cell>
          <cell r="D262" t="str">
            <v>flächendeckend</v>
          </cell>
          <cell r="E262" t="str">
            <v>lose, in Säcken</v>
          </cell>
          <cell r="F262">
            <v>79</v>
          </cell>
          <cell r="G262" t="str">
            <v>(Alt-)Bekleidung, Textilien</v>
          </cell>
          <cell r="H262">
            <v>2015</v>
          </cell>
          <cell r="I262" t="str">
            <v>Aide aux enfants handicapés</v>
          </cell>
        </row>
        <row r="263">
          <cell r="A263" t="str">
            <v>Garnich</v>
          </cell>
          <cell r="B263" t="str">
            <v>Aide aux Enfants Handicapés A.S.B.L.</v>
          </cell>
          <cell r="C263">
            <v>1</v>
          </cell>
          <cell r="D263" t="str">
            <v>flächendeckend</v>
          </cell>
          <cell r="E263" t="str">
            <v>lose, in Säcken</v>
          </cell>
          <cell r="F263">
            <v>79</v>
          </cell>
          <cell r="G263" t="str">
            <v>(Alt-)Bekleidung, Textilien</v>
          </cell>
          <cell r="H263">
            <v>2015</v>
          </cell>
          <cell r="I263" t="str">
            <v>Aide aux enfants handicapés</v>
          </cell>
        </row>
        <row r="264">
          <cell r="A264" t="str">
            <v>Goesdorf</v>
          </cell>
          <cell r="B264" t="str">
            <v>Gemeinde Goesdorf</v>
          </cell>
          <cell r="C264">
            <v>1</v>
          </cell>
          <cell r="D264" t="str">
            <v>flächendeckend</v>
          </cell>
          <cell r="E264" t="str">
            <v>lose, in Säcken</v>
          </cell>
          <cell r="F264">
            <v>79</v>
          </cell>
          <cell r="G264" t="str">
            <v>(Alt-)Bekleidung, Textilien</v>
          </cell>
          <cell r="H264">
            <v>2015</v>
          </cell>
          <cell r="I264" t="str">
            <v>Aide aux enfants handicapés</v>
          </cell>
        </row>
        <row r="265">
          <cell r="A265" t="str">
            <v>Grevenmacher</v>
          </cell>
          <cell r="B265" t="str">
            <v>Gemeinde Grevenmacher</v>
          </cell>
          <cell r="C265">
            <v>1</v>
          </cell>
          <cell r="D265" t="str">
            <v>flächendeckend</v>
          </cell>
          <cell r="E265" t="str">
            <v>lose, in Säcken</v>
          </cell>
          <cell r="F265">
            <v>79</v>
          </cell>
          <cell r="G265" t="str">
            <v>(Alt-)Bekleidung, Textilien</v>
          </cell>
          <cell r="H265">
            <v>2015</v>
          </cell>
          <cell r="I265" t="str">
            <v>Aide aux enfants handicapés</v>
          </cell>
        </row>
        <row r="266">
          <cell r="A266" t="str">
            <v>Grosbous</v>
          </cell>
          <cell r="B266" t="str">
            <v>Aide aux Enfants Handicapés A.S.B.L.</v>
          </cell>
          <cell r="C266">
            <v>1</v>
          </cell>
          <cell r="D266" t="str">
            <v>flächendeckend</v>
          </cell>
          <cell r="E266" t="str">
            <v>lose, in Säcken</v>
          </cell>
          <cell r="F266">
            <v>79</v>
          </cell>
          <cell r="G266" t="str">
            <v>(Alt-)Bekleidung, Textilien</v>
          </cell>
          <cell r="H266">
            <v>2015</v>
          </cell>
          <cell r="I266" t="str">
            <v>Aide aux enfants handicapés</v>
          </cell>
        </row>
        <row r="267">
          <cell r="A267" t="str">
            <v>Heffingen</v>
          </cell>
          <cell r="B267" t="str">
            <v>Gemeinde Heffingen</v>
          </cell>
          <cell r="C267">
            <v>1</v>
          </cell>
          <cell r="D267" t="str">
            <v>flächendeckend</v>
          </cell>
          <cell r="E267" t="str">
            <v>in Säcken</v>
          </cell>
          <cell r="F267">
            <v>79</v>
          </cell>
          <cell r="G267" t="str">
            <v>(Alt-)Bekleidung, Textilien</v>
          </cell>
          <cell r="H267">
            <v>2015</v>
          </cell>
          <cell r="I267" t="str">
            <v>Aide aux enfants handicapés</v>
          </cell>
        </row>
        <row r="268">
          <cell r="A268" t="str">
            <v>Hesperange</v>
          </cell>
          <cell r="B268" t="str">
            <v>Aide aux Enfants Handicapés A.S.B.L.</v>
          </cell>
          <cell r="C268">
            <v>1</v>
          </cell>
          <cell r="D268" t="str">
            <v>flächendeckend</v>
          </cell>
          <cell r="E268" t="str">
            <v>lose, in Säcken</v>
          </cell>
          <cell r="F268">
            <v>79</v>
          </cell>
          <cell r="G268" t="str">
            <v>(Alt-)Bekleidung, Textilien</v>
          </cell>
          <cell r="H268">
            <v>2015</v>
          </cell>
          <cell r="I268" t="str">
            <v>Aide aux enfants handicapés</v>
          </cell>
        </row>
        <row r="269">
          <cell r="A269" t="str">
            <v>Hobscheid</v>
          </cell>
          <cell r="B269" t="str">
            <v>Aide aux Enfants Handicapés A.S.B.L.</v>
          </cell>
          <cell r="C269">
            <v>1</v>
          </cell>
          <cell r="D269" t="str">
            <v>flächendeckend</v>
          </cell>
          <cell r="E269" t="str">
            <v>lose, in Säcken</v>
          </cell>
          <cell r="F269">
            <v>79</v>
          </cell>
          <cell r="G269" t="str">
            <v>(Alt-)Bekleidung, Textilien</v>
          </cell>
          <cell r="H269">
            <v>2015</v>
          </cell>
          <cell r="I269" t="str">
            <v>Aide aux enfants handicapés</v>
          </cell>
        </row>
        <row r="270">
          <cell r="A270" t="str">
            <v>Junglinster</v>
          </cell>
          <cell r="B270" t="str">
            <v>Gemeinde Junglinster</v>
          </cell>
          <cell r="C270">
            <v>1</v>
          </cell>
          <cell r="D270" t="str">
            <v>flächendeckend</v>
          </cell>
          <cell r="E270" t="str">
            <v>lose, in Säcken</v>
          </cell>
          <cell r="F270">
            <v>79</v>
          </cell>
          <cell r="G270" t="str">
            <v>(Alt-)Bekleidung, Textilien</v>
          </cell>
          <cell r="H270">
            <v>2015</v>
          </cell>
          <cell r="I270" t="str">
            <v>Aide aux enfants handicapés</v>
          </cell>
        </row>
        <row r="271">
          <cell r="A271" t="str">
            <v>Käerjeng</v>
          </cell>
          <cell r="B271" t="str">
            <v>Aide aux Enfants Handicapés A.S.B.L.</v>
          </cell>
          <cell r="C271">
            <v>1</v>
          </cell>
          <cell r="D271" t="str">
            <v>flächendeckend</v>
          </cell>
          <cell r="E271" t="str">
            <v>lose, in Säcken</v>
          </cell>
          <cell r="F271">
            <v>79</v>
          </cell>
          <cell r="G271" t="str">
            <v>(Alt-)Bekleidung, Textilien</v>
          </cell>
          <cell r="H271">
            <v>2015</v>
          </cell>
          <cell r="I271" t="str">
            <v>Aide aux enfants handicapés</v>
          </cell>
        </row>
        <row r="272">
          <cell r="A272" t="str">
            <v>Kayl</v>
          </cell>
          <cell r="B272" t="str">
            <v>Gemeinde Kayl</v>
          </cell>
          <cell r="C272">
            <v>1</v>
          </cell>
          <cell r="D272" t="str">
            <v>flächendeckend</v>
          </cell>
          <cell r="E272" t="str">
            <v>lose, in Säcken</v>
          </cell>
          <cell r="F272">
            <v>79</v>
          </cell>
          <cell r="G272" t="str">
            <v>(Alt-)Bekleidung, Textilien</v>
          </cell>
          <cell r="H272">
            <v>2015</v>
          </cell>
          <cell r="I272" t="str">
            <v>Aide aux enfants handicapés</v>
          </cell>
        </row>
        <row r="273">
          <cell r="A273" t="str">
            <v>Kehlen</v>
          </cell>
          <cell r="B273" t="str">
            <v>Aide aux Enfants Handicapés A.S.B.L.</v>
          </cell>
          <cell r="C273">
            <v>1</v>
          </cell>
          <cell r="D273" t="str">
            <v>flächendeckend</v>
          </cell>
          <cell r="E273" t="str">
            <v>lose, in Säcken</v>
          </cell>
          <cell r="F273">
            <v>79</v>
          </cell>
          <cell r="G273" t="str">
            <v>(Alt-)Bekleidung, Textilien</v>
          </cell>
          <cell r="H273">
            <v>2015</v>
          </cell>
          <cell r="I273" t="str">
            <v>Aide aux enfants handicapés</v>
          </cell>
        </row>
        <row r="274">
          <cell r="A274" t="str">
            <v>Kiischpelt</v>
          </cell>
          <cell r="B274" t="str">
            <v>Aide aux Enfants Handicapés A.S.B.L.</v>
          </cell>
          <cell r="C274">
            <v>1</v>
          </cell>
          <cell r="D274" t="str">
            <v>flächendeckend</v>
          </cell>
          <cell r="E274" t="str">
            <v>lose, in Säcken</v>
          </cell>
          <cell r="F274">
            <v>79</v>
          </cell>
          <cell r="G274" t="str">
            <v>(Alt-)Bekleidung, Textilien</v>
          </cell>
          <cell r="H274">
            <v>2015</v>
          </cell>
          <cell r="I274" t="str">
            <v>Aide aux enfants handicapés</v>
          </cell>
        </row>
        <row r="275">
          <cell r="A275" t="str">
            <v>Koerich</v>
          </cell>
          <cell r="B275" t="str">
            <v>Aide aux Enfants Handicapés A.S.B.L.</v>
          </cell>
          <cell r="C275">
            <v>1</v>
          </cell>
          <cell r="D275" t="str">
            <v>flächendeckend</v>
          </cell>
          <cell r="E275" t="str">
            <v>lose, in Säcken</v>
          </cell>
          <cell r="F275">
            <v>79</v>
          </cell>
          <cell r="G275" t="str">
            <v>(Alt-)Bekleidung, Textilien</v>
          </cell>
          <cell r="H275">
            <v>2015</v>
          </cell>
          <cell r="I275" t="str">
            <v>Aide aux enfants handicapés</v>
          </cell>
        </row>
        <row r="276">
          <cell r="A276" t="str">
            <v>Kopstal</v>
          </cell>
          <cell r="B276" t="str">
            <v>Gemeinde Kopstal</v>
          </cell>
          <cell r="C276">
            <v>1</v>
          </cell>
          <cell r="D276" t="str">
            <v>flächendeckend</v>
          </cell>
          <cell r="E276" t="str">
            <v>lose, in Säcken</v>
          </cell>
          <cell r="F276">
            <v>79</v>
          </cell>
          <cell r="G276" t="str">
            <v>(Alt-)Bekleidung, Textilien</v>
          </cell>
          <cell r="H276">
            <v>2015</v>
          </cell>
          <cell r="I276" t="str">
            <v>Aide aux enfants handicapés</v>
          </cell>
        </row>
        <row r="277">
          <cell r="A277" t="str">
            <v>Lac de la Haute-Sûre</v>
          </cell>
          <cell r="B277" t="str">
            <v>Aide aux Enfants Handicapés A.S.B.L.</v>
          </cell>
          <cell r="C277">
            <v>1</v>
          </cell>
          <cell r="D277" t="str">
            <v>flächendeckend</v>
          </cell>
          <cell r="E277" t="str">
            <v>lose, in Säcken</v>
          </cell>
          <cell r="F277">
            <v>79</v>
          </cell>
          <cell r="G277" t="str">
            <v>(Alt-)Bekleidung, Textilien</v>
          </cell>
          <cell r="H277">
            <v>2015</v>
          </cell>
          <cell r="I277" t="str">
            <v>Aide aux enfants handicapés</v>
          </cell>
        </row>
        <row r="278">
          <cell r="A278" t="str">
            <v>Larochette</v>
          </cell>
          <cell r="B278" t="str">
            <v>Gemeinde Larochette</v>
          </cell>
          <cell r="C278">
            <v>1</v>
          </cell>
          <cell r="D278" t="str">
            <v>flächendeckend</v>
          </cell>
          <cell r="E278" t="str">
            <v>lose, in Säcken</v>
          </cell>
          <cell r="F278">
            <v>79</v>
          </cell>
          <cell r="G278" t="str">
            <v>(Alt-)Bekleidung, Textilien</v>
          </cell>
          <cell r="H278">
            <v>2015</v>
          </cell>
          <cell r="I278" t="str">
            <v>Aide aux enfants handicapés</v>
          </cell>
        </row>
        <row r="279">
          <cell r="A279" t="str">
            <v>Lenningen</v>
          </cell>
          <cell r="B279" t="str">
            <v>Aide aux Enfants Handicapés A.S.B.L.</v>
          </cell>
          <cell r="C279">
            <v>1</v>
          </cell>
          <cell r="D279" t="str">
            <v>flächendeckend</v>
          </cell>
          <cell r="E279" t="str">
            <v>lose, in Säcken</v>
          </cell>
          <cell r="F279">
            <v>79</v>
          </cell>
          <cell r="G279" t="str">
            <v>(Alt-)Bekleidung, Textilien</v>
          </cell>
          <cell r="H279">
            <v>2015</v>
          </cell>
          <cell r="I279" t="str">
            <v>Aide aux enfants handicapés</v>
          </cell>
        </row>
        <row r="280">
          <cell r="A280" t="str">
            <v>Leudelange</v>
          </cell>
          <cell r="B280" t="str">
            <v>Aide aux Enfants Handicapés A.S.B.L.</v>
          </cell>
          <cell r="C280">
            <v>1</v>
          </cell>
          <cell r="D280" t="str">
            <v>flächendeckend</v>
          </cell>
          <cell r="E280" t="str">
            <v>lose, in Säcken</v>
          </cell>
          <cell r="F280">
            <v>79</v>
          </cell>
          <cell r="G280" t="str">
            <v>(Alt-)Bekleidung, Textilien</v>
          </cell>
          <cell r="H280">
            <v>2015</v>
          </cell>
          <cell r="I280" t="str">
            <v>Aide aux enfants handicapés</v>
          </cell>
        </row>
        <row r="281">
          <cell r="A281" t="str">
            <v>Lintgen</v>
          </cell>
          <cell r="B281" t="str">
            <v>Aide aux Enfants Handicapés A.S.B.L.</v>
          </cell>
          <cell r="C281">
            <v>1</v>
          </cell>
          <cell r="D281" t="str">
            <v>flächendeckend</v>
          </cell>
          <cell r="E281" t="str">
            <v>lose, in Säcken</v>
          </cell>
          <cell r="F281">
            <v>79</v>
          </cell>
          <cell r="G281" t="str">
            <v>(Alt-)Bekleidung, Textilien</v>
          </cell>
          <cell r="H281">
            <v>2015</v>
          </cell>
          <cell r="I281" t="str">
            <v>Aide aux enfants handicapés</v>
          </cell>
        </row>
        <row r="282">
          <cell r="A282" t="str">
            <v>Lorentzweiler</v>
          </cell>
          <cell r="B282" t="str">
            <v>Gemeinde Lorentzweiler</v>
          </cell>
          <cell r="C282">
            <v>1</v>
          </cell>
          <cell r="D282" t="str">
            <v>flächendeckend</v>
          </cell>
          <cell r="E282" t="str">
            <v>lose, in Säcken</v>
          </cell>
          <cell r="F282">
            <v>79</v>
          </cell>
          <cell r="G282" t="str">
            <v>(Alt-)Bekleidung, Textilien</v>
          </cell>
          <cell r="H282">
            <v>2015</v>
          </cell>
          <cell r="I282" t="str">
            <v>Aide aux enfants handicapés</v>
          </cell>
        </row>
        <row r="283">
          <cell r="A283" t="str">
            <v>Luxembourg</v>
          </cell>
          <cell r="B283" t="str">
            <v>Aide aux Enfants Handicapés A.S.B.L.</v>
          </cell>
          <cell r="C283">
            <v>1</v>
          </cell>
          <cell r="D283" t="str">
            <v>flächendeckend</v>
          </cell>
          <cell r="E283" t="str">
            <v>lose, in Säcken</v>
          </cell>
          <cell r="F283">
            <v>79</v>
          </cell>
          <cell r="G283" t="str">
            <v>(Alt-)Bekleidung, Textilien</v>
          </cell>
          <cell r="H283">
            <v>2015</v>
          </cell>
          <cell r="I283" t="str">
            <v>Aide aux enfants handicapés</v>
          </cell>
        </row>
        <row r="284">
          <cell r="A284" t="str">
            <v>Mamer</v>
          </cell>
          <cell r="B284" t="str">
            <v>Aide aux Enfants Handicapés A.S.B.L.</v>
          </cell>
          <cell r="C284">
            <v>1</v>
          </cell>
          <cell r="D284" t="str">
            <v>flächendeckend</v>
          </cell>
          <cell r="E284" t="str">
            <v>lose, in Säcken</v>
          </cell>
          <cell r="F284">
            <v>79</v>
          </cell>
          <cell r="G284" t="str">
            <v>(Alt-)Bekleidung, Textilien</v>
          </cell>
          <cell r="H284">
            <v>2015</v>
          </cell>
          <cell r="I284" t="str">
            <v>Aide aux enfants handicapés</v>
          </cell>
        </row>
        <row r="285">
          <cell r="A285" t="str">
            <v>Manternach</v>
          </cell>
          <cell r="B285" t="str">
            <v>Aide aux Enfants Handicapés A.S.B.L.</v>
          </cell>
          <cell r="C285">
            <v>1</v>
          </cell>
          <cell r="D285" t="str">
            <v>flächendeckend</v>
          </cell>
          <cell r="E285" t="str">
            <v>lose, in Säcken</v>
          </cell>
          <cell r="F285">
            <v>79</v>
          </cell>
          <cell r="G285" t="str">
            <v>(Alt-)Bekleidung, Textilien</v>
          </cell>
          <cell r="H285">
            <v>2015</v>
          </cell>
          <cell r="I285" t="str">
            <v>Aide aux enfants handicapés</v>
          </cell>
        </row>
        <row r="286">
          <cell r="A286" t="str">
            <v>Mersch</v>
          </cell>
          <cell r="B286" t="str">
            <v>Aide aux Enfants Handicapés A.S.B.L.</v>
          </cell>
          <cell r="C286">
            <v>1</v>
          </cell>
          <cell r="D286" t="str">
            <v>flächendeckend</v>
          </cell>
          <cell r="E286" t="str">
            <v>lose, in Säcken</v>
          </cell>
          <cell r="F286">
            <v>79</v>
          </cell>
          <cell r="G286" t="str">
            <v>(Alt-)Bekleidung, Textilien</v>
          </cell>
          <cell r="H286">
            <v>2015</v>
          </cell>
          <cell r="I286" t="str">
            <v>Aide aux enfants handicapés</v>
          </cell>
        </row>
        <row r="287">
          <cell r="A287" t="str">
            <v>Mertert</v>
          </cell>
          <cell r="B287" t="str">
            <v>Gemeinde Mertert</v>
          </cell>
          <cell r="C287">
            <v>1</v>
          </cell>
          <cell r="D287" t="str">
            <v>flächendeckend</v>
          </cell>
          <cell r="E287" t="str">
            <v>lose, in Säcken</v>
          </cell>
          <cell r="F287">
            <v>79</v>
          </cell>
          <cell r="G287" t="str">
            <v>(Alt-)Bekleidung, Textilien</v>
          </cell>
          <cell r="H287">
            <v>2015</v>
          </cell>
          <cell r="I287" t="str">
            <v>Aide aux enfants handicapés</v>
          </cell>
        </row>
        <row r="288">
          <cell r="A288" t="str">
            <v>Mertzig</v>
          </cell>
          <cell r="B288" t="str">
            <v>Feuerwehr Mertzig</v>
          </cell>
          <cell r="C288">
            <v>1</v>
          </cell>
          <cell r="D288" t="str">
            <v>flächendeckend</v>
          </cell>
          <cell r="E288" t="str">
            <v>lose, in Säcken</v>
          </cell>
          <cell r="F288">
            <v>79</v>
          </cell>
          <cell r="G288" t="str">
            <v>(Alt-)Bekleidung, Textilien</v>
          </cell>
          <cell r="H288">
            <v>2015</v>
          </cell>
          <cell r="I288" t="str">
            <v>Aide aux enfants handicapés</v>
          </cell>
        </row>
        <row r="289">
          <cell r="A289" t="str">
            <v>Mompach</v>
          </cell>
          <cell r="B289" t="str">
            <v>Gemeinde Mompach</v>
          </cell>
          <cell r="C289">
            <v>1</v>
          </cell>
          <cell r="D289" t="str">
            <v>flächendeckend</v>
          </cell>
          <cell r="E289" t="str">
            <v>lose, in Säcken</v>
          </cell>
          <cell r="F289">
            <v>79</v>
          </cell>
          <cell r="G289" t="str">
            <v>(Alt-)Bekleidung, Textilien</v>
          </cell>
          <cell r="H289">
            <v>2015</v>
          </cell>
          <cell r="I289" t="str">
            <v>Aide aux enfants handicapés</v>
          </cell>
        </row>
        <row r="290">
          <cell r="A290" t="str">
            <v>Mondercange</v>
          </cell>
          <cell r="B290" t="str">
            <v>Aide aux Enfants Handicapés A.S.B.L.</v>
          </cell>
          <cell r="C290">
            <v>1</v>
          </cell>
          <cell r="D290" t="str">
            <v>flächendeckend</v>
          </cell>
          <cell r="E290" t="str">
            <v>lose, in Säcken</v>
          </cell>
          <cell r="F290">
            <v>79</v>
          </cell>
          <cell r="G290" t="str">
            <v>(Alt-)Bekleidung, Textilien</v>
          </cell>
          <cell r="H290">
            <v>2015</v>
          </cell>
          <cell r="I290" t="str">
            <v>Aide aux enfants handicapés</v>
          </cell>
        </row>
        <row r="291">
          <cell r="A291" t="str">
            <v>Mondorf-les-Bains</v>
          </cell>
          <cell r="B291" t="str">
            <v>Gemeinde Mondorf-Les-Bains</v>
          </cell>
          <cell r="C291">
            <v>1</v>
          </cell>
          <cell r="D291" t="str">
            <v>flächendeckend</v>
          </cell>
          <cell r="E291" t="str">
            <v>lose, in Säcken</v>
          </cell>
          <cell r="F291">
            <v>79</v>
          </cell>
          <cell r="G291" t="str">
            <v>(Alt-)Bekleidung, Textilien</v>
          </cell>
          <cell r="H291">
            <v>2015</v>
          </cell>
          <cell r="I291" t="str">
            <v>Aide aux enfants handicapés</v>
          </cell>
        </row>
        <row r="292">
          <cell r="A292" t="str">
            <v>Niederanven</v>
          </cell>
          <cell r="B292" t="str">
            <v>Aide aux Enfants Handicapés A.S.B.L.</v>
          </cell>
          <cell r="C292">
            <v>1</v>
          </cell>
          <cell r="D292" t="str">
            <v>flächendeckend</v>
          </cell>
          <cell r="E292" t="str">
            <v>lose, in Säcken</v>
          </cell>
          <cell r="F292">
            <v>79</v>
          </cell>
          <cell r="G292" t="str">
            <v>(Alt-)Bekleidung, Textilien</v>
          </cell>
          <cell r="H292">
            <v>2015</v>
          </cell>
          <cell r="I292" t="str">
            <v>Aide aux enfants handicapés</v>
          </cell>
        </row>
        <row r="293">
          <cell r="A293" t="str">
            <v>Nommern</v>
          </cell>
          <cell r="B293" t="str">
            <v>Gemeinde Nommern</v>
          </cell>
          <cell r="C293">
            <v>1</v>
          </cell>
          <cell r="D293" t="str">
            <v>flächendeckend</v>
          </cell>
          <cell r="E293" t="str">
            <v>lose, in Säcken</v>
          </cell>
          <cell r="F293">
            <v>79</v>
          </cell>
          <cell r="G293" t="str">
            <v>(Alt-)Bekleidung, Textilien</v>
          </cell>
          <cell r="H293">
            <v>2015</v>
          </cell>
          <cell r="I293" t="str">
            <v>Aide aux enfants handicapés</v>
          </cell>
        </row>
        <row r="294">
          <cell r="A294" t="str">
            <v>Parc Hosingen</v>
          </cell>
          <cell r="B294" t="str">
            <v>Aide aux Enfants Handicapés A.S.B.L.</v>
          </cell>
          <cell r="C294">
            <v>1</v>
          </cell>
          <cell r="D294" t="str">
            <v>flächendeckend</v>
          </cell>
          <cell r="E294" t="str">
            <v>in Säcken</v>
          </cell>
          <cell r="F294">
            <v>79</v>
          </cell>
          <cell r="G294" t="str">
            <v>(Alt-)Bekleidung, Textilien</v>
          </cell>
          <cell r="H294">
            <v>2015</v>
          </cell>
          <cell r="I294" t="str">
            <v>Aide aux enfants handicapés</v>
          </cell>
        </row>
        <row r="295">
          <cell r="A295" t="str">
            <v>Pétange</v>
          </cell>
          <cell r="B295" t="str">
            <v>Gemeinde Pétange</v>
          </cell>
          <cell r="C295">
            <v>1</v>
          </cell>
          <cell r="D295" t="str">
            <v>flächendeckend</v>
          </cell>
          <cell r="E295" t="str">
            <v>lose, in Säcken</v>
          </cell>
          <cell r="F295">
            <v>79</v>
          </cell>
          <cell r="G295" t="str">
            <v>(Alt-)Bekleidung, Textilien</v>
          </cell>
          <cell r="H295">
            <v>2015</v>
          </cell>
          <cell r="I295" t="str">
            <v>Aide aux enfants handicapés</v>
          </cell>
        </row>
        <row r="296">
          <cell r="A296" t="str">
            <v>Préizerdaul</v>
          </cell>
          <cell r="B296" t="str">
            <v>Aide aux Enfants Handicapés A.S.B.L.</v>
          </cell>
          <cell r="C296">
            <v>1</v>
          </cell>
          <cell r="D296" t="str">
            <v>flächendeckend</v>
          </cell>
          <cell r="E296" t="str">
            <v>lose, in Säcken</v>
          </cell>
          <cell r="F296">
            <v>79</v>
          </cell>
          <cell r="G296" t="str">
            <v>(Alt-)Bekleidung, Textilien</v>
          </cell>
          <cell r="H296">
            <v>2015</v>
          </cell>
          <cell r="I296" t="str">
            <v>Aide aux enfants handicapés</v>
          </cell>
        </row>
        <row r="297">
          <cell r="A297" t="str">
            <v>Putscheid</v>
          </cell>
          <cell r="B297" t="str">
            <v>Aide aux Enfants Handicapés A.S.B.L.</v>
          </cell>
          <cell r="C297">
            <v>1</v>
          </cell>
          <cell r="D297" t="str">
            <v>flächendeckend</v>
          </cell>
          <cell r="E297" t="str">
            <v>lose, in Säcken</v>
          </cell>
          <cell r="F297">
            <v>79</v>
          </cell>
          <cell r="G297" t="str">
            <v>(Alt-)Bekleidung, Textilien</v>
          </cell>
          <cell r="H297">
            <v>2015</v>
          </cell>
          <cell r="I297" t="str">
            <v>Aide aux enfants handicapés</v>
          </cell>
        </row>
        <row r="298">
          <cell r="A298" t="str">
            <v>Rambrouch</v>
          </cell>
          <cell r="B298" t="str">
            <v>Aide aux Enfants Handicapés A.S.B.L.</v>
          </cell>
          <cell r="C298">
            <v>1</v>
          </cell>
          <cell r="D298" t="str">
            <v>flächendeckend</v>
          </cell>
          <cell r="E298" t="str">
            <v>in Säcken</v>
          </cell>
          <cell r="F298">
            <v>79</v>
          </cell>
          <cell r="G298" t="str">
            <v>(Alt-)Bekleidung, Textilien</v>
          </cell>
          <cell r="H298">
            <v>2015</v>
          </cell>
          <cell r="I298" t="str">
            <v>Aide aux enfants handicapés</v>
          </cell>
        </row>
        <row r="299">
          <cell r="A299" t="str">
            <v>Reckange-sur-Mess</v>
          </cell>
          <cell r="B299" t="str">
            <v>Aide aux Enfants Handicapés A.S.B.L.</v>
          </cell>
          <cell r="C299">
            <v>1</v>
          </cell>
          <cell r="D299" t="str">
            <v>flächendeckend</v>
          </cell>
          <cell r="E299" t="str">
            <v>lose, in Säcken</v>
          </cell>
          <cell r="F299">
            <v>79</v>
          </cell>
          <cell r="G299" t="str">
            <v>(Alt-)Bekleidung, Textilien</v>
          </cell>
          <cell r="H299">
            <v>2015</v>
          </cell>
          <cell r="I299" t="str">
            <v>Aide aux enfants handicapés</v>
          </cell>
        </row>
        <row r="300">
          <cell r="A300" t="str">
            <v>Redange</v>
          </cell>
          <cell r="B300" t="str">
            <v>Gemeinde Redange</v>
          </cell>
          <cell r="C300">
            <v>1</v>
          </cell>
          <cell r="D300" t="str">
            <v>flächendeckend</v>
          </cell>
          <cell r="E300" t="str">
            <v>in Säcken</v>
          </cell>
          <cell r="F300">
            <v>79</v>
          </cell>
          <cell r="G300" t="str">
            <v>(Alt-)Bekleidung, Textilien</v>
          </cell>
          <cell r="H300">
            <v>2015</v>
          </cell>
          <cell r="I300" t="str">
            <v>Aide aux enfants handicapés</v>
          </cell>
        </row>
        <row r="301">
          <cell r="A301" t="str">
            <v>Reisdorf</v>
          </cell>
          <cell r="B301" t="str">
            <v>Aide aux Enfants Handicapés A.S.B.L.</v>
          </cell>
          <cell r="C301">
            <v>1</v>
          </cell>
          <cell r="D301" t="str">
            <v>flächendeckend</v>
          </cell>
          <cell r="E301" t="str">
            <v>lose, in Säcken</v>
          </cell>
          <cell r="F301">
            <v>79</v>
          </cell>
          <cell r="G301" t="str">
            <v>(Alt-)Bekleidung, Textilien</v>
          </cell>
          <cell r="H301">
            <v>2015</v>
          </cell>
          <cell r="I301" t="str">
            <v>Aide aux enfants handicapés</v>
          </cell>
        </row>
        <row r="302">
          <cell r="A302" t="str">
            <v>Remich</v>
          </cell>
          <cell r="B302" t="str">
            <v>Gemeinde Remich</v>
          </cell>
          <cell r="C302">
            <v>1</v>
          </cell>
          <cell r="D302" t="str">
            <v>flächendeckend</v>
          </cell>
          <cell r="E302" t="str">
            <v>lose, in Säcken</v>
          </cell>
          <cell r="F302">
            <v>79</v>
          </cell>
          <cell r="G302" t="str">
            <v>(Alt-)Bekleidung, Textilien</v>
          </cell>
          <cell r="H302">
            <v>2015</v>
          </cell>
          <cell r="I302" t="str">
            <v>Aide aux enfants handicapés</v>
          </cell>
        </row>
        <row r="303">
          <cell r="A303" t="str">
            <v>Roeser</v>
          </cell>
          <cell r="B303" t="str">
            <v>Gemeinde Roeser</v>
          </cell>
          <cell r="C303">
            <v>1</v>
          </cell>
          <cell r="D303" t="str">
            <v>flächendeckend</v>
          </cell>
          <cell r="E303" t="str">
            <v>lose, in Säcken</v>
          </cell>
          <cell r="F303">
            <v>79</v>
          </cell>
          <cell r="G303" t="str">
            <v>(Alt-)Bekleidung, Textilien</v>
          </cell>
          <cell r="H303">
            <v>2015</v>
          </cell>
          <cell r="I303" t="str">
            <v>Aide aux enfants handicapés</v>
          </cell>
        </row>
        <row r="304">
          <cell r="A304" t="str">
            <v>Rosport</v>
          </cell>
          <cell r="B304" t="str">
            <v>Aide aux Enfants Handicapés A.S.B.L.</v>
          </cell>
          <cell r="C304">
            <v>1</v>
          </cell>
          <cell r="D304" t="str">
            <v>flächendeckend</v>
          </cell>
          <cell r="E304" t="str">
            <v>lose, in Säcken</v>
          </cell>
          <cell r="F304">
            <v>79</v>
          </cell>
          <cell r="G304" t="str">
            <v>(Alt-)Bekleidung, Textilien</v>
          </cell>
          <cell r="H304">
            <v>2015</v>
          </cell>
          <cell r="I304" t="str">
            <v>Aide aux enfants handicapés</v>
          </cell>
        </row>
        <row r="305">
          <cell r="A305" t="str">
            <v>Rumelange</v>
          </cell>
          <cell r="B305" t="str">
            <v>Club des Jeunes</v>
          </cell>
          <cell r="C305">
            <v>1</v>
          </cell>
          <cell r="D305" t="str">
            <v>flächendeckend</v>
          </cell>
          <cell r="E305" t="str">
            <v>lose, in Säcken</v>
          </cell>
          <cell r="F305">
            <v>79</v>
          </cell>
          <cell r="G305" t="str">
            <v>(Alt-)Bekleidung, Textilien</v>
          </cell>
          <cell r="H305">
            <v>2015</v>
          </cell>
          <cell r="I305" t="str">
            <v>Aide aux enfants handicapés</v>
          </cell>
        </row>
        <row r="306">
          <cell r="A306" t="str">
            <v>Saeul</v>
          </cell>
          <cell r="B306" t="str">
            <v>Gemeinde Saeul</v>
          </cell>
          <cell r="C306">
            <v>1</v>
          </cell>
          <cell r="D306" t="str">
            <v>flächendeckend</v>
          </cell>
          <cell r="E306" t="str">
            <v>lose, in Säcken</v>
          </cell>
          <cell r="F306">
            <v>79</v>
          </cell>
          <cell r="G306" t="str">
            <v>(Alt-)Bekleidung, Textilien</v>
          </cell>
          <cell r="H306">
            <v>2015</v>
          </cell>
          <cell r="I306" t="str">
            <v>Aide aux enfants handicapés, Fragebogen 2009</v>
          </cell>
        </row>
        <row r="307">
          <cell r="A307" t="str">
            <v>Sandweiler</v>
          </cell>
          <cell r="B307" t="str">
            <v>Gemeinde Sandweiler</v>
          </cell>
          <cell r="C307">
            <v>1</v>
          </cell>
          <cell r="D307" t="str">
            <v>flächendeckend</v>
          </cell>
          <cell r="E307" t="str">
            <v>lose, in Säcken</v>
          </cell>
          <cell r="F307">
            <v>79</v>
          </cell>
          <cell r="G307" t="str">
            <v>(Alt-)Bekleidung, Textilien</v>
          </cell>
          <cell r="H307">
            <v>2015</v>
          </cell>
          <cell r="I307" t="str">
            <v>Aide aux enfants handicapés</v>
          </cell>
        </row>
        <row r="308">
          <cell r="A308" t="str">
            <v>Sanem</v>
          </cell>
          <cell r="B308" t="str">
            <v>Gemeinde Sanem</v>
          </cell>
          <cell r="C308">
            <v>1</v>
          </cell>
          <cell r="D308" t="str">
            <v>flächendeckend</v>
          </cell>
          <cell r="E308" t="str">
            <v>lose, in Säcken</v>
          </cell>
          <cell r="F308">
            <v>79</v>
          </cell>
          <cell r="G308" t="str">
            <v>(Alt-)Bekleidung, Textilien</v>
          </cell>
          <cell r="H308">
            <v>2015</v>
          </cell>
          <cell r="I308" t="str">
            <v>Aide aux enfants handicapés</v>
          </cell>
        </row>
        <row r="309">
          <cell r="A309" t="str">
            <v>Schengen</v>
          </cell>
          <cell r="B309" t="str">
            <v>Aide aux Enfants Handicapés A.S.B.L.</v>
          </cell>
          <cell r="C309">
            <v>1</v>
          </cell>
          <cell r="D309" t="str">
            <v>flächendeckend</v>
          </cell>
          <cell r="E309" t="str">
            <v>lose, in Säcken</v>
          </cell>
          <cell r="F309">
            <v>79</v>
          </cell>
          <cell r="G309" t="str">
            <v>(Alt-)Bekleidung, Textilien</v>
          </cell>
          <cell r="H309">
            <v>2015</v>
          </cell>
          <cell r="I309" t="str">
            <v>Aide aux enfants handicapés</v>
          </cell>
        </row>
        <row r="310">
          <cell r="A310" t="str">
            <v>Schieren</v>
          </cell>
          <cell r="B310" t="str">
            <v>Aide aux Enfants Handicapés A.S.B.L.</v>
          </cell>
          <cell r="C310">
            <v>1</v>
          </cell>
          <cell r="D310" t="str">
            <v>flächendeckend</v>
          </cell>
          <cell r="E310" t="str">
            <v>lose, in Säcken</v>
          </cell>
          <cell r="F310">
            <v>79</v>
          </cell>
          <cell r="G310" t="str">
            <v>(Alt-)Bekleidung, Textilien</v>
          </cell>
          <cell r="H310">
            <v>2015</v>
          </cell>
          <cell r="I310" t="str">
            <v>Aide aux enfants handicapés</v>
          </cell>
        </row>
        <row r="311">
          <cell r="A311" t="str">
            <v>Schifflange</v>
          </cell>
          <cell r="B311" t="str">
            <v>Gemeinde Schifflange</v>
          </cell>
          <cell r="C311">
            <v>1</v>
          </cell>
          <cell r="D311" t="str">
            <v>flächendeckend</v>
          </cell>
          <cell r="E311" t="str">
            <v>lose, in Säcken</v>
          </cell>
          <cell r="F311">
            <v>79</v>
          </cell>
          <cell r="G311" t="str">
            <v>(Alt-)Bekleidung, Textilien</v>
          </cell>
          <cell r="H311">
            <v>2015</v>
          </cell>
          <cell r="I311" t="str">
            <v>Aide aux enfants handicapés</v>
          </cell>
        </row>
        <row r="312">
          <cell r="A312" t="str">
            <v>Schuttrange</v>
          </cell>
          <cell r="B312" t="str">
            <v>Gemeinde Schuttrange</v>
          </cell>
          <cell r="C312">
            <v>1</v>
          </cell>
          <cell r="D312" t="str">
            <v>flächendeckend</v>
          </cell>
          <cell r="E312" t="str">
            <v>lose, in Säcken</v>
          </cell>
          <cell r="F312">
            <v>79</v>
          </cell>
          <cell r="G312" t="str">
            <v>(Alt-)Bekleidung, Textilien</v>
          </cell>
          <cell r="H312">
            <v>2015</v>
          </cell>
          <cell r="I312" t="str">
            <v>Aide aux enfants handicapés</v>
          </cell>
        </row>
        <row r="313">
          <cell r="A313" t="str">
            <v>Septfontaines</v>
          </cell>
          <cell r="B313" t="str">
            <v>Gemeinde Septfontaines</v>
          </cell>
          <cell r="C313">
            <v>1</v>
          </cell>
          <cell r="D313" t="str">
            <v>flächendeckend</v>
          </cell>
          <cell r="E313" t="str">
            <v>lose, in Säcken</v>
          </cell>
          <cell r="F313">
            <v>79</v>
          </cell>
          <cell r="G313" t="str">
            <v>(Alt-)Bekleidung, Textilien</v>
          </cell>
          <cell r="H313">
            <v>2015</v>
          </cell>
          <cell r="I313" t="str">
            <v>Aide aux enfants handicapés</v>
          </cell>
        </row>
        <row r="314">
          <cell r="A314" t="str">
            <v>Stadtbredimus</v>
          </cell>
          <cell r="B314" t="str">
            <v>Gemeinde Stadtbredimus</v>
          </cell>
          <cell r="C314">
            <v>1</v>
          </cell>
          <cell r="D314" t="str">
            <v>flächendeckend</v>
          </cell>
          <cell r="E314" t="str">
            <v>lose, in Säcken</v>
          </cell>
          <cell r="F314">
            <v>79</v>
          </cell>
          <cell r="G314" t="str">
            <v>(Alt-)Bekleidung, Textilien</v>
          </cell>
          <cell r="H314">
            <v>2015</v>
          </cell>
          <cell r="I314" t="str">
            <v>Aide aux enfants handicapés</v>
          </cell>
        </row>
        <row r="315">
          <cell r="A315" t="str">
            <v>Steinfort</v>
          </cell>
          <cell r="B315" t="str">
            <v>Aide aux Enfants Handicapés A.S.B.L.</v>
          </cell>
          <cell r="C315">
            <v>1</v>
          </cell>
          <cell r="D315" t="str">
            <v>flächendeckend</v>
          </cell>
          <cell r="E315" t="str">
            <v>lose, in Säcken</v>
          </cell>
          <cell r="F315">
            <v>79</v>
          </cell>
          <cell r="G315" t="str">
            <v>(Alt-)Bekleidung, Textilien</v>
          </cell>
          <cell r="H315">
            <v>2015</v>
          </cell>
          <cell r="I315" t="str">
            <v>Aide aux enfants handicapés</v>
          </cell>
        </row>
        <row r="316">
          <cell r="A316" t="str">
            <v>Steinsel</v>
          </cell>
          <cell r="B316" t="str">
            <v>Gemeinde Steinsel</v>
          </cell>
          <cell r="C316">
            <v>1</v>
          </cell>
          <cell r="D316" t="str">
            <v>flächendeckend</v>
          </cell>
          <cell r="E316" t="str">
            <v>lose, in Säcken</v>
          </cell>
          <cell r="F316">
            <v>79</v>
          </cell>
          <cell r="G316" t="str">
            <v>(Alt-)Bekleidung, Textilien</v>
          </cell>
          <cell r="H316">
            <v>2015</v>
          </cell>
          <cell r="I316" t="str">
            <v>Aide aux enfants handicapés</v>
          </cell>
        </row>
        <row r="317">
          <cell r="A317" t="str">
            <v>Strassen</v>
          </cell>
          <cell r="B317" t="str">
            <v>Gemeinde Strassen</v>
          </cell>
          <cell r="C317">
            <v>1</v>
          </cell>
          <cell r="D317" t="str">
            <v>flächendeckend</v>
          </cell>
          <cell r="E317" t="str">
            <v>lose, in Säcken</v>
          </cell>
          <cell r="F317">
            <v>79</v>
          </cell>
          <cell r="G317" t="str">
            <v>(Alt-)Bekleidung, Textilien</v>
          </cell>
          <cell r="H317">
            <v>2015</v>
          </cell>
          <cell r="I317" t="str">
            <v>Aide aux enfants handicapés</v>
          </cell>
        </row>
        <row r="318">
          <cell r="A318" t="str">
            <v>Tandel</v>
          </cell>
          <cell r="B318" t="str">
            <v>Gemeinde Tandel</v>
          </cell>
          <cell r="C318">
            <v>1</v>
          </cell>
          <cell r="D318" t="str">
            <v>flächendeckend</v>
          </cell>
          <cell r="E318" t="str">
            <v>lose, in Säcken</v>
          </cell>
          <cell r="F318">
            <v>79</v>
          </cell>
          <cell r="G318" t="str">
            <v>(Alt-)Bekleidung, Textilien</v>
          </cell>
          <cell r="H318">
            <v>2015</v>
          </cell>
          <cell r="I318" t="str">
            <v>Aide aux enfants handicapés</v>
          </cell>
        </row>
        <row r="319">
          <cell r="A319" t="str">
            <v>Troisvierges</v>
          </cell>
          <cell r="B319" t="str">
            <v>Aide aux Enfants Handicapés A.S.B.L.</v>
          </cell>
          <cell r="C319">
            <v>1</v>
          </cell>
          <cell r="D319" t="str">
            <v>flächendeckend</v>
          </cell>
          <cell r="E319" t="str">
            <v>lose, in Säcken</v>
          </cell>
          <cell r="F319">
            <v>79</v>
          </cell>
          <cell r="G319" t="str">
            <v>(Alt-)Bekleidung, Textilien</v>
          </cell>
          <cell r="H319">
            <v>2015</v>
          </cell>
          <cell r="I319" t="str">
            <v>Aide aux enfants handicapés</v>
          </cell>
        </row>
        <row r="320">
          <cell r="A320" t="str">
            <v>Tuntange</v>
          </cell>
          <cell r="B320" t="str">
            <v>Gemeinde Tuntange</v>
          </cell>
          <cell r="C320">
            <v>1</v>
          </cell>
          <cell r="D320" t="str">
            <v>flächendeckend</v>
          </cell>
          <cell r="E320" t="str">
            <v>lose, in Säcken</v>
          </cell>
          <cell r="F320">
            <v>79</v>
          </cell>
          <cell r="G320" t="str">
            <v>(Alt-)Bekleidung, Textilien</v>
          </cell>
          <cell r="H320">
            <v>2015</v>
          </cell>
          <cell r="I320" t="str">
            <v>Aide aux enfants handicapés</v>
          </cell>
        </row>
        <row r="321">
          <cell r="A321" t="str">
            <v>Useldange</v>
          </cell>
          <cell r="B321" t="str">
            <v>Aide aux Enfants Handicapés A.S.B.L.</v>
          </cell>
          <cell r="C321">
            <v>1</v>
          </cell>
          <cell r="D321" t="str">
            <v>flächendeckend</v>
          </cell>
          <cell r="E321" t="str">
            <v>lose, in Säcken</v>
          </cell>
          <cell r="F321">
            <v>79</v>
          </cell>
          <cell r="G321" t="str">
            <v>(Alt-)Bekleidung, Textilien</v>
          </cell>
          <cell r="H321">
            <v>2015</v>
          </cell>
          <cell r="I321" t="str">
            <v>Aide aux enfants handicapés</v>
          </cell>
        </row>
        <row r="322">
          <cell r="A322" t="str">
            <v>Vallée de l'Ernz</v>
          </cell>
          <cell r="B322" t="str">
            <v>Aide aux Enfants Handicapés A.S.B.L.</v>
          </cell>
          <cell r="C322">
            <v>1</v>
          </cell>
          <cell r="D322" t="str">
            <v>flächendeckend</v>
          </cell>
          <cell r="E322" t="str">
            <v>lose, in Säcken</v>
          </cell>
          <cell r="F322">
            <v>79</v>
          </cell>
          <cell r="G322" t="str">
            <v>(Alt-)Bekleidung, Textilien</v>
          </cell>
          <cell r="H322">
            <v>2015</v>
          </cell>
          <cell r="I322" t="str">
            <v>Aide aux enfants handicapés</v>
          </cell>
        </row>
        <row r="323">
          <cell r="A323" t="str">
            <v>Vianden</v>
          </cell>
          <cell r="B323" t="str">
            <v>Gemeinde Vianden</v>
          </cell>
          <cell r="C323">
            <v>1</v>
          </cell>
          <cell r="D323" t="str">
            <v>flächendeckend</v>
          </cell>
          <cell r="E323" t="str">
            <v>lose, in Säcken</v>
          </cell>
          <cell r="F323">
            <v>79</v>
          </cell>
          <cell r="G323" t="str">
            <v>(Alt-)Bekleidung, Textilien</v>
          </cell>
          <cell r="H323">
            <v>2015</v>
          </cell>
          <cell r="I323" t="str">
            <v>Aide aux enfants handicapés</v>
          </cell>
        </row>
        <row r="324">
          <cell r="A324" t="str">
            <v>Vichten</v>
          </cell>
          <cell r="B324" t="str">
            <v>Aide aux Enfants Handicapés A.S.B.L.</v>
          </cell>
          <cell r="C324">
            <v>1</v>
          </cell>
          <cell r="D324" t="str">
            <v>flächendeckend</v>
          </cell>
          <cell r="E324" t="str">
            <v>lose, in Säcken</v>
          </cell>
          <cell r="F324">
            <v>79</v>
          </cell>
          <cell r="G324" t="str">
            <v>(Alt-)Bekleidung, Textilien</v>
          </cell>
          <cell r="H324">
            <v>2015</v>
          </cell>
          <cell r="I324" t="str">
            <v>Aide aux enfants handicapés</v>
          </cell>
        </row>
        <row r="325">
          <cell r="A325" t="str">
            <v>Wahl</v>
          </cell>
          <cell r="B325" t="str">
            <v>Aide aux Enfants Handicapés A.S.B.L.</v>
          </cell>
          <cell r="C325">
            <v>1</v>
          </cell>
          <cell r="D325" t="str">
            <v>flächendeckend</v>
          </cell>
          <cell r="E325" t="str">
            <v>lose, in Säcken</v>
          </cell>
          <cell r="F325">
            <v>79</v>
          </cell>
          <cell r="G325" t="str">
            <v>(Alt-)Bekleidung, Textilien</v>
          </cell>
          <cell r="H325">
            <v>2015</v>
          </cell>
          <cell r="I325" t="str">
            <v>Aide aux enfants handicapés</v>
          </cell>
        </row>
        <row r="326">
          <cell r="A326" t="str">
            <v>Waldbillig</v>
          </cell>
          <cell r="B326" t="str">
            <v>Aide aux Enfants Handicapés A.S.B.L.</v>
          </cell>
          <cell r="C326">
            <v>1</v>
          </cell>
          <cell r="D326" t="str">
            <v>flächendeckend</v>
          </cell>
          <cell r="E326" t="str">
            <v>lose, in Säcken</v>
          </cell>
          <cell r="F326">
            <v>79</v>
          </cell>
          <cell r="G326" t="str">
            <v>(Alt-)Bekleidung, Textilien</v>
          </cell>
          <cell r="H326">
            <v>2015</v>
          </cell>
          <cell r="I326" t="str">
            <v>Aide aux enfants handicapés</v>
          </cell>
        </row>
        <row r="327">
          <cell r="A327" t="str">
            <v>Waldbredimus</v>
          </cell>
          <cell r="B327" t="str">
            <v>Gemeinde Waldbredimus</v>
          </cell>
          <cell r="C327">
            <v>1</v>
          </cell>
          <cell r="D327" t="str">
            <v>flächendeckend</v>
          </cell>
          <cell r="E327" t="str">
            <v>lose, in Säcken</v>
          </cell>
          <cell r="F327">
            <v>79</v>
          </cell>
          <cell r="G327" t="str">
            <v>(Alt-)Bekleidung, Textilien</v>
          </cell>
          <cell r="H327">
            <v>2015</v>
          </cell>
          <cell r="I327" t="str">
            <v>Aide aux enfants handicapés</v>
          </cell>
        </row>
        <row r="328">
          <cell r="A328" t="str">
            <v>Walferdange</v>
          </cell>
          <cell r="B328" t="str">
            <v>Gemeinde Walferdange</v>
          </cell>
          <cell r="C328">
            <v>1</v>
          </cell>
          <cell r="D328" t="str">
            <v>flächendeckend</v>
          </cell>
          <cell r="E328" t="str">
            <v>lose, in Säcken</v>
          </cell>
          <cell r="F328">
            <v>79</v>
          </cell>
          <cell r="G328" t="str">
            <v>(Alt-)Bekleidung, Textilien</v>
          </cell>
          <cell r="H328">
            <v>2015</v>
          </cell>
          <cell r="I328" t="str">
            <v>Aide aux enfants handicapés</v>
          </cell>
        </row>
        <row r="329">
          <cell r="A329" t="str">
            <v>Weiler-la-Tour</v>
          </cell>
          <cell r="B329" t="str">
            <v>Gemeinde Weiler-La-Tour</v>
          </cell>
          <cell r="C329">
            <v>1</v>
          </cell>
          <cell r="D329" t="str">
            <v>flächendeckend</v>
          </cell>
          <cell r="E329" t="str">
            <v>lose, in Säcken</v>
          </cell>
          <cell r="F329">
            <v>79</v>
          </cell>
          <cell r="G329" t="str">
            <v>(Alt-)Bekleidung, Textilien</v>
          </cell>
          <cell r="H329">
            <v>2015</v>
          </cell>
          <cell r="I329" t="str">
            <v>Aide aux enfants handicapés</v>
          </cell>
        </row>
        <row r="330">
          <cell r="A330" t="str">
            <v>Weiswampach</v>
          </cell>
          <cell r="B330" t="str">
            <v>Gemeinde Weiswampach</v>
          </cell>
          <cell r="C330">
            <v>1</v>
          </cell>
          <cell r="D330" t="str">
            <v>flächendeckend</v>
          </cell>
          <cell r="E330" t="str">
            <v>lose, in Säcken</v>
          </cell>
          <cell r="F330">
            <v>79</v>
          </cell>
          <cell r="G330" t="str">
            <v>(Alt-)Bekleidung, Textilien</v>
          </cell>
          <cell r="H330">
            <v>2015</v>
          </cell>
          <cell r="I330" t="str">
            <v>Aide aux enfants handicapés</v>
          </cell>
        </row>
        <row r="331">
          <cell r="A331" t="str">
            <v>Wiltz</v>
          </cell>
          <cell r="B331" t="str">
            <v>Gemeinde Wiltz</v>
          </cell>
          <cell r="C331">
            <v>1</v>
          </cell>
          <cell r="D331" t="str">
            <v>flächendeckend</v>
          </cell>
          <cell r="E331" t="str">
            <v>lose, in Säcken</v>
          </cell>
          <cell r="F331">
            <v>79</v>
          </cell>
          <cell r="G331" t="str">
            <v>(Alt-)Bekleidung, Textilien</v>
          </cell>
          <cell r="H331">
            <v>2015</v>
          </cell>
          <cell r="I331" t="str">
            <v>Aide aux enfants handicapés</v>
          </cell>
        </row>
        <row r="332">
          <cell r="A332" t="str">
            <v>Wincrange</v>
          </cell>
          <cell r="B332" t="str">
            <v>Aide aux Enfants Handicapés A.S.B.L.</v>
          </cell>
          <cell r="C332">
            <v>1</v>
          </cell>
          <cell r="D332" t="str">
            <v>flächendeckend</v>
          </cell>
          <cell r="E332" t="str">
            <v>lose, in Säcken</v>
          </cell>
          <cell r="F332">
            <v>79</v>
          </cell>
          <cell r="G332" t="str">
            <v>(Alt-)Bekleidung, Textilien</v>
          </cell>
          <cell r="H332">
            <v>2015</v>
          </cell>
          <cell r="I332" t="str">
            <v>Aide aux enfants handicapés</v>
          </cell>
        </row>
        <row r="333">
          <cell r="A333" t="str">
            <v>Winseler</v>
          </cell>
          <cell r="B333" t="str">
            <v>Gemeinde Winseler</v>
          </cell>
          <cell r="C333">
            <v>1</v>
          </cell>
          <cell r="D333" t="str">
            <v>flächendeckend</v>
          </cell>
          <cell r="E333" t="str">
            <v>lose, in Säcken</v>
          </cell>
          <cell r="F333">
            <v>79</v>
          </cell>
          <cell r="G333" t="str">
            <v>(Alt-)Bekleidung, Textilien</v>
          </cell>
          <cell r="H333">
            <v>2015</v>
          </cell>
          <cell r="I333" t="str">
            <v>Aide aux enfants handicapés</v>
          </cell>
        </row>
        <row r="334">
          <cell r="A334" t="str">
            <v>Wormeldange</v>
          </cell>
          <cell r="B334" t="str">
            <v>Gemeinde Wormeldange</v>
          </cell>
          <cell r="C334">
            <v>1</v>
          </cell>
          <cell r="D334" t="str">
            <v>flächendeckend</v>
          </cell>
          <cell r="E334" t="str">
            <v>in Säcken</v>
          </cell>
          <cell r="F334">
            <v>79</v>
          </cell>
          <cell r="G334" t="str">
            <v>(Alt-)Bekleidung, Textilien</v>
          </cell>
          <cell r="H334">
            <v>2015</v>
          </cell>
          <cell r="I334" t="str">
            <v>Aide aux enfants handicapés</v>
          </cell>
        </row>
        <row r="344">
          <cell r="A344" t="str">
            <v>Gemeinde</v>
          </cell>
          <cell r="B344" t="str">
            <v>Firmenname</v>
          </cell>
          <cell r="C344" t="str">
            <v>Abfuhrfrequenz</v>
          </cell>
          <cell r="D344" t="str">
            <v>Organisation der Abfuhr</v>
          </cell>
          <cell r="E344" t="str">
            <v>Art der Bereitstellung</v>
          </cell>
          <cell r="F344" t="str">
            <v>Abfallarten-Nr</v>
          </cell>
          <cell r="G344" t="str">
            <v>Abfallart</v>
          </cell>
          <cell r="H344" t="str">
            <v>Bezugsjahr</v>
          </cell>
          <cell r="I344" t="str">
            <v>Trägerschaft</v>
          </cell>
        </row>
        <row r="345">
          <cell r="A345" t="str">
            <v>Beaufort</v>
          </cell>
          <cell r="B345" t="str">
            <v>Gemeinde Beaufort</v>
          </cell>
          <cell r="C345">
            <v>1</v>
          </cell>
          <cell r="D345" t="str">
            <v>flächendeckend</v>
          </cell>
          <cell r="E345" t="str">
            <v>in Säcken</v>
          </cell>
          <cell r="F345">
            <v>79</v>
          </cell>
          <cell r="G345" t="str">
            <v>(Alt-)Bekleidung, Textilien</v>
          </cell>
          <cell r="H345">
            <v>2015</v>
          </cell>
          <cell r="I345" t="str">
            <v>Kolping</v>
          </cell>
        </row>
        <row r="346">
          <cell r="A346" t="str">
            <v>Contern</v>
          </cell>
          <cell r="B346" t="str">
            <v>Kolping</v>
          </cell>
          <cell r="C346">
            <v>1</v>
          </cell>
          <cell r="D346" t="str">
            <v>flächendeckend</v>
          </cell>
          <cell r="E346" t="str">
            <v>in Säcken</v>
          </cell>
          <cell r="F346">
            <v>79</v>
          </cell>
          <cell r="G346" t="str">
            <v>(Alt-)Bekleidung, Textilien</v>
          </cell>
          <cell r="H346">
            <v>2015</v>
          </cell>
          <cell r="I346" t="str">
            <v>Kolping</v>
          </cell>
        </row>
        <row r="347">
          <cell r="A347" t="str">
            <v>Dalheim</v>
          </cell>
          <cell r="B347" t="str">
            <v>Kolping</v>
          </cell>
          <cell r="C347">
            <v>1</v>
          </cell>
          <cell r="D347" t="str">
            <v>flächendeckend</v>
          </cell>
          <cell r="E347" t="str">
            <v>in Säcken</v>
          </cell>
          <cell r="F347">
            <v>79</v>
          </cell>
          <cell r="G347" t="str">
            <v>(Alt-)Bekleidung, Textilien</v>
          </cell>
          <cell r="H347">
            <v>2015</v>
          </cell>
          <cell r="I347" t="str">
            <v>Kolping</v>
          </cell>
        </row>
        <row r="348">
          <cell r="A348" t="str">
            <v>Diekirch</v>
          </cell>
          <cell r="B348" t="str">
            <v>Kolping</v>
          </cell>
          <cell r="C348">
            <v>1</v>
          </cell>
          <cell r="D348" t="str">
            <v>flächendeckend</v>
          </cell>
          <cell r="E348" t="str">
            <v>in Säcken</v>
          </cell>
          <cell r="F348">
            <v>79</v>
          </cell>
          <cell r="G348" t="str">
            <v>(Alt-)Bekleidung, Textilien</v>
          </cell>
          <cell r="H348">
            <v>2015</v>
          </cell>
          <cell r="I348" t="str">
            <v>Kolping</v>
          </cell>
        </row>
        <row r="349">
          <cell r="A349" t="str">
            <v>Bech</v>
          </cell>
          <cell r="B349" t="str">
            <v>Club des Jeunes Bech</v>
          </cell>
          <cell r="C349">
            <v>1</v>
          </cell>
          <cell r="D349" t="str">
            <v>flächendeckend</v>
          </cell>
          <cell r="E349" t="str">
            <v>in Säcken</v>
          </cell>
          <cell r="F349">
            <v>79</v>
          </cell>
          <cell r="G349" t="str">
            <v>(Alt-)Bekleidung, Textilien</v>
          </cell>
          <cell r="H349">
            <v>2015</v>
          </cell>
          <cell r="I349" t="str">
            <v>Kolping</v>
          </cell>
        </row>
        <row r="350">
          <cell r="A350" t="str">
            <v>Beckerich</v>
          </cell>
          <cell r="B350" t="str">
            <v>Gemeinde Beckerich</v>
          </cell>
          <cell r="C350">
            <v>1</v>
          </cell>
          <cell r="D350" t="str">
            <v>flächendeckend</v>
          </cell>
          <cell r="E350" t="str">
            <v>in Säcken</v>
          </cell>
          <cell r="F350">
            <v>79</v>
          </cell>
          <cell r="G350" t="str">
            <v>(Alt-)Bekleidung, Textilien</v>
          </cell>
          <cell r="H350">
            <v>2015</v>
          </cell>
          <cell r="I350" t="str">
            <v>Kolping</v>
          </cell>
        </row>
        <row r="351">
          <cell r="A351" t="str">
            <v>Berdorf</v>
          </cell>
          <cell r="B351" t="str">
            <v>Club des Jeunes Berdorf</v>
          </cell>
          <cell r="C351">
            <v>1</v>
          </cell>
          <cell r="D351" t="str">
            <v>flächendeckend</v>
          </cell>
          <cell r="E351" t="str">
            <v>in Säcken</v>
          </cell>
          <cell r="F351">
            <v>79</v>
          </cell>
          <cell r="G351" t="str">
            <v>(Alt-)Bekleidung, Textilien</v>
          </cell>
          <cell r="H351">
            <v>2015</v>
          </cell>
          <cell r="I351" t="str">
            <v>Kolping</v>
          </cell>
        </row>
        <row r="352">
          <cell r="A352" t="str">
            <v>Bertrange</v>
          </cell>
          <cell r="B352" t="str">
            <v>Gemeinde Bertrange</v>
          </cell>
          <cell r="C352">
            <v>1</v>
          </cell>
          <cell r="D352" t="str">
            <v>flächendeckend</v>
          </cell>
          <cell r="E352" t="str">
            <v>in Säcken</v>
          </cell>
          <cell r="F352">
            <v>79</v>
          </cell>
          <cell r="G352" t="str">
            <v>(Alt-)Bekleidung, Textilien</v>
          </cell>
          <cell r="H352">
            <v>2015</v>
          </cell>
          <cell r="I352" t="str">
            <v>Kolping</v>
          </cell>
        </row>
        <row r="353">
          <cell r="A353" t="str">
            <v>Bettembourg</v>
          </cell>
          <cell r="B353" t="str">
            <v>Kolping</v>
          </cell>
          <cell r="C353">
            <v>1</v>
          </cell>
          <cell r="D353" t="str">
            <v>flächendeckend</v>
          </cell>
          <cell r="E353" t="str">
            <v>in Säcken</v>
          </cell>
          <cell r="F353">
            <v>79</v>
          </cell>
          <cell r="G353" t="str">
            <v>(Alt-)Bekleidung, Textilien</v>
          </cell>
          <cell r="H353">
            <v>2015</v>
          </cell>
          <cell r="I353" t="str">
            <v>Kolping</v>
          </cell>
        </row>
        <row r="354">
          <cell r="A354" t="str">
            <v>Bettendorf</v>
          </cell>
          <cell r="B354" t="str">
            <v>Gemeinde Bettendorf</v>
          </cell>
          <cell r="C354">
            <v>1</v>
          </cell>
          <cell r="D354" t="str">
            <v>flächendeckend</v>
          </cell>
          <cell r="E354" t="str">
            <v>in Säcken</v>
          </cell>
          <cell r="F354">
            <v>79</v>
          </cell>
          <cell r="G354" t="str">
            <v>(Alt-)Bekleidung, Textilien</v>
          </cell>
          <cell r="H354">
            <v>2015</v>
          </cell>
          <cell r="I354" t="str">
            <v>Kolping</v>
          </cell>
        </row>
        <row r="355">
          <cell r="A355" t="str">
            <v>Betzdorf</v>
          </cell>
          <cell r="B355" t="str">
            <v>Kolping</v>
          </cell>
          <cell r="C355">
            <v>1</v>
          </cell>
          <cell r="D355" t="str">
            <v>flächendeckend</v>
          </cell>
          <cell r="E355" t="str">
            <v>in Säcken</v>
          </cell>
          <cell r="F355">
            <v>79</v>
          </cell>
          <cell r="G355" t="str">
            <v>(Alt-)Bekleidung, Textilien</v>
          </cell>
          <cell r="H355">
            <v>2015</v>
          </cell>
          <cell r="I355" t="str">
            <v>Kolping</v>
          </cell>
        </row>
        <row r="356">
          <cell r="A356" t="str">
            <v>Bissen</v>
          </cell>
          <cell r="B356" t="str">
            <v>Kolping</v>
          </cell>
          <cell r="C356">
            <v>1</v>
          </cell>
          <cell r="D356" t="str">
            <v>flächendeckend</v>
          </cell>
          <cell r="E356" t="str">
            <v>in Säcken</v>
          </cell>
          <cell r="F356">
            <v>79</v>
          </cell>
          <cell r="G356" t="str">
            <v>(Alt-)Bekleidung, Textilien</v>
          </cell>
          <cell r="H356">
            <v>2015</v>
          </cell>
          <cell r="I356" t="str">
            <v>Kolping</v>
          </cell>
        </row>
        <row r="357">
          <cell r="A357" t="str">
            <v>Biwer</v>
          </cell>
          <cell r="B357" t="str">
            <v>Gemeinde Biwer</v>
          </cell>
          <cell r="C357">
            <v>1</v>
          </cell>
          <cell r="D357" t="str">
            <v>flächendeckend</v>
          </cell>
          <cell r="E357" t="str">
            <v>lose, in Säcken, in Kisten</v>
          </cell>
          <cell r="F357">
            <v>79</v>
          </cell>
          <cell r="G357" t="str">
            <v>(Alt-)Bekleidung, Textilien</v>
          </cell>
          <cell r="H357">
            <v>2015</v>
          </cell>
          <cell r="I357" t="str">
            <v>Kolping</v>
          </cell>
        </row>
        <row r="358">
          <cell r="A358" t="str">
            <v>Boevange-sur-Attert</v>
          </cell>
          <cell r="B358" t="str">
            <v>Gemeinde Boevange-Sur-Attert</v>
          </cell>
          <cell r="C358">
            <v>1</v>
          </cell>
          <cell r="D358" t="str">
            <v>flächendeckend</v>
          </cell>
          <cell r="E358" t="str">
            <v>in Säcken</v>
          </cell>
          <cell r="F358">
            <v>79</v>
          </cell>
          <cell r="G358" t="str">
            <v>(Alt-)Bekleidung, Textilien</v>
          </cell>
          <cell r="H358">
            <v>2015</v>
          </cell>
          <cell r="I358" t="str">
            <v>Kolping</v>
          </cell>
        </row>
        <row r="359">
          <cell r="A359" t="str">
            <v>Boulaide</v>
          </cell>
          <cell r="B359" t="str">
            <v>Kolping</v>
          </cell>
          <cell r="C359">
            <v>1</v>
          </cell>
          <cell r="D359" t="str">
            <v>flächendeckend</v>
          </cell>
          <cell r="E359" t="str">
            <v>in Säcken</v>
          </cell>
          <cell r="F359">
            <v>79</v>
          </cell>
          <cell r="G359" t="str">
            <v>(Alt-)Bekleidung, Textilien</v>
          </cell>
          <cell r="H359">
            <v>2015</v>
          </cell>
          <cell r="I359" t="str">
            <v>Kolping</v>
          </cell>
        </row>
        <row r="360">
          <cell r="A360" t="str">
            <v>Bourscheid</v>
          </cell>
          <cell r="B360" t="str">
            <v>Kolping</v>
          </cell>
          <cell r="C360">
            <v>1</v>
          </cell>
          <cell r="D360" t="str">
            <v>flächendeckend</v>
          </cell>
          <cell r="E360" t="str">
            <v>in Säcken</v>
          </cell>
          <cell r="F360">
            <v>79</v>
          </cell>
          <cell r="G360" t="str">
            <v>(Alt-)Bekleidung, Textilien</v>
          </cell>
          <cell r="H360">
            <v>2015</v>
          </cell>
          <cell r="I360" t="str">
            <v>Kolping</v>
          </cell>
        </row>
        <row r="361">
          <cell r="A361" t="str">
            <v>Bous</v>
          </cell>
          <cell r="B361" t="str">
            <v>Gemeinde Bous</v>
          </cell>
          <cell r="C361">
            <v>1</v>
          </cell>
          <cell r="D361" t="str">
            <v>flächendeckend</v>
          </cell>
          <cell r="E361" t="str">
            <v>in Säcken</v>
          </cell>
          <cell r="F361">
            <v>79</v>
          </cell>
          <cell r="G361" t="str">
            <v>(Alt-)Bekleidung, Textilien</v>
          </cell>
          <cell r="H361">
            <v>2015</v>
          </cell>
          <cell r="I361" t="str">
            <v>Kolping</v>
          </cell>
        </row>
        <row r="362">
          <cell r="A362" t="str">
            <v>Cliärref</v>
          </cell>
          <cell r="B362" t="str">
            <v>Kolping</v>
          </cell>
          <cell r="C362">
            <v>1</v>
          </cell>
          <cell r="D362" t="str">
            <v>flächendeckend</v>
          </cell>
          <cell r="E362" t="str">
            <v>in Säcken</v>
          </cell>
          <cell r="F362">
            <v>79</v>
          </cell>
          <cell r="G362" t="str">
            <v>(Alt-)Bekleidung, Textilien</v>
          </cell>
          <cell r="H362">
            <v>2015</v>
          </cell>
          <cell r="I362" t="str">
            <v>Kolping</v>
          </cell>
        </row>
        <row r="363">
          <cell r="A363" t="str">
            <v>Colmar-Berg</v>
          </cell>
          <cell r="B363" t="str">
            <v>Gemeinde Colmar-Berg</v>
          </cell>
          <cell r="C363">
            <v>1</v>
          </cell>
          <cell r="D363" t="str">
            <v>flächendeckend</v>
          </cell>
          <cell r="E363" t="str">
            <v>in Säcken</v>
          </cell>
          <cell r="F363">
            <v>79</v>
          </cell>
          <cell r="G363" t="str">
            <v>(Alt-)Bekleidung, Textilien</v>
          </cell>
          <cell r="H363">
            <v>2015</v>
          </cell>
          <cell r="I363" t="str">
            <v>Kolping</v>
          </cell>
        </row>
        <row r="364">
          <cell r="A364" t="str">
            <v>Consdorf</v>
          </cell>
          <cell r="B364" t="str">
            <v>Feuerwehr Consdorf</v>
          </cell>
          <cell r="C364">
            <v>1</v>
          </cell>
          <cell r="D364" t="str">
            <v>flächendeckend</v>
          </cell>
          <cell r="E364" t="str">
            <v>in Säcken</v>
          </cell>
          <cell r="F364">
            <v>79</v>
          </cell>
          <cell r="G364" t="str">
            <v>(Alt-)Bekleidung, Textilien</v>
          </cell>
          <cell r="H364">
            <v>2015</v>
          </cell>
          <cell r="I364" t="str">
            <v>Kolping</v>
          </cell>
        </row>
        <row r="365">
          <cell r="A365" t="str">
            <v>Differdange</v>
          </cell>
          <cell r="B365" t="str">
            <v>Kolping</v>
          </cell>
          <cell r="C365">
            <v>1</v>
          </cell>
          <cell r="D365" t="str">
            <v>flächendeckend</v>
          </cell>
          <cell r="E365" t="str">
            <v>in Säcken</v>
          </cell>
          <cell r="F365">
            <v>79</v>
          </cell>
          <cell r="G365" t="str">
            <v>(Alt-)Bekleidung, Textilien</v>
          </cell>
          <cell r="H365">
            <v>2015</v>
          </cell>
          <cell r="I365" t="str">
            <v>Kolping</v>
          </cell>
        </row>
        <row r="366">
          <cell r="A366" t="str">
            <v>Dippach</v>
          </cell>
          <cell r="B366" t="str">
            <v>Gemeinde Dippach</v>
          </cell>
          <cell r="C366">
            <v>1</v>
          </cell>
          <cell r="D366" t="str">
            <v>flächendeckend</v>
          </cell>
          <cell r="E366" t="str">
            <v>in Säcken</v>
          </cell>
          <cell r="F366">
            <v>79</v>
          </cell>
          <cell r="G366" t="str">
            <v>(Alt-)Bekleidung, Textilien</v>
          </cell>
          <cell r="H366">
            <v>2015</v>
          </cell>
          <cell r="I366" t="str">
            <v>Kolping</v>
          </cell>
        </row>
        <row r="367">
          <cell r="A367" t="str">
            <v>Dudelange</v>
          </cell>
          <cell r="B367" t="str">
            <v>Kolping</v>
          </cell>
          <cell r="C367">
            <v>1</v>
          </cell>
          <cell r="D367" t="str">
            <v>flächendeckend</v>
          </cell>
          <cell r="E367" t="str">
            <v>in Säcken</v>
          </cell>
          <cell r="F367">
            <v>79</v>
          </cell>
          <cell r="G367" t="str">
            <v>(Alt-)Bekleidung, Textilien</v>
          </cell>
          <cell r="H367">
            <v>2015</v>
          </cell>
          <cell r="I367" t="str">
            <v>Kolping</v>
          </cell>
        </row>
        <row r="368">
          <cell r="A368" t="str">
            <v>Echternach</v>
          </cell>
          <cell r="B368" t="str">
            <v>Kolping</v>
          </cell>
          <cell r="C368">
            <v>1</v>
          </cell>
          <cell r="D368" t="str">
            <v>flächendeckend</v>
          </cell>
          <cell r="E368" t="str">
            <v>in Säcken</v>
          </cell>
          <cell r="F368">
            <v>79</v>
          </cell>
          <cell r="G368" t="str">
            <v>(Alt-)Bekleidung, Textilien</v>
          </cell>
          <cell r="H368">
            <v>2015</v>
          </cell>
          <cell r="I368" t="str">
            <v>Kolping</v>
          </cell>
        </row>
        <row r="369">
          <cell r="A369" t="str">
            <v>Ell</v>
          </cell>
          <cell r="B369" t="str">
            <v>Kolping</v>
          </cell>
          <cell r="C369">
            <v>1</v>
          </cell>
          <cell r="D369" t="str">
            <v>flächendeckend</v>
          </cell>
          <cell r="E369" t="str">
            <v>in Säcken</v>
          </cell>
          <cell r="F369">
            <v>79</v>
          </cell>
          <cell r="G369" t="str">
            <v>(Alt-)Bekleidung, Textilien</v>
          </cell>
          <cell r="H369">
            <v>2015</v>
          </cell>
          <cell r="I369" t="str">
            <v>Kolping</v>
          </cell>
        </row>
        <row r="370">
          <cell r="A370" t="str">
            <v>Erpeldange-sur-Sûre</v>
          </cell>
          <cell r="B370" t="str">
            <v>Kolping</v>
          </cell>
          <cell r="C370">
            <v>1</v>
          </cell>
          <cell r="D370" t="str">
            <v>flächendeckend</v>
          </cell>
          <cell r="E370" t="str">
            <v>in Säcken</v>
          </cell>
          <cell r="F370">
            <v>79</v>
          </cell>
          <cell r="G370" t="str">
            <v>(Alt-)Bekleidung, Textilien</v>
          </cell>
          <cell r="H370">
            <v>2015</v>
          </cell>
          <cell r="I370" t="str">
            <v>Kolping</v>
          </cell>
        </row>
        <row r="371">
          <cell r="A371" t="str">
            <v>Esch-sur-Alzette</v>
          </cell>
          <cell r="B371" t="str">
            <v>Kolping</v>
          </cell>
          <cell r="C371">
            <v>1</v>
          </cell>
          <cell r="D371" t="str">
            <v>flächendeckend</v>
          </cell>
          <cell r="E371" t="str">
            <v>in Säcken</v>
          </cell>
          <cell r="F371">
            <v>79</v>
          </cell>
          <cell r="G371" t="str">
            <v>(Alt-)Bekleidung, Textilien</v>
          </cell>
          <cell r="H371">
            <v>2015</v>
          </cell>
          <cell r="I371" t="str">
            <v>Kolping</v>
          </cell>
        </row>
        <row r="372">
          <cell r="A372" t="str">
            <v>Esch-sur-Sûre</v>
          </cell>
          <cell r="B372" t="str">
            <v>Gemeinde Esch-Sur-Sûre</v>
          </cell>
          <cell r="C372">
            <v>1</v>
          </cell>
          <cell r="D372" t="str">
            <v>flächendeckend</v>
          </cell>
          <cell r="E372" t="str">
            <v>in Säcken</v>
          </cell>
          <cell r="F372">
            <v>79</v>
          </cell>
          <cell r="G372" t="str">
            <v>(Alt-)Bekleidung, Textilien</v>
          </cell>
          <cell r="H372">
            <v>2015</v>
          </cell>
          <cell r="I372" t="str">
            <v>Kolping</v>
          </cell>
        </row>
        <row r="373">
          <cell r="A373" t="str">
            <v>Ettelbruck</v>
          </cell>
          <cell r="B373" t="str">
            <v>Gemeinde Ettelbruck</v>
          </cell>
          <cell r="C373">
            <v>1</v>
          </cell>
          <cell r="D373" t="str">
            <v>flächendeckend</v>
          </cell>
          <cell r="E373" t="str">
            <v>in Säcken</v>
          </cell>
          <cell r="F373">
            <v>79</v>
          </cell>
          <cell r="G373" t="str">
            <v>(Alt-)Bekleidung, Textilien</v>
          </cell>
          <cell r="H373">
            <v>2015</v>
          </cell>
          <cell r="I373" t="str">
            <v>Kolping</v>
          </cell>
        </row>
        <row r="374">
          <cell r="A374" t="str">
            <v>Feulen</v>
          </cell>
          <cell r="B374" t="str">
            <v>Kolping</v>
          </cell>
          <cell r="C374">
            <v>1</v>
          </cell>
          <cell r="D374" t="str">
            <v>flächendeckend</v>
          </cell>
          <cell r="E374" t="str">
            <v>in Säcken</v>
          </cell>
          <cell r="F374">
            <v>79</v>
          </cell>
          <cell r="G374" t="str">
            <v>(Alt-)Bekleidung, Textilien</v>
          </cell>
          <cell r="H374">
            <v>2015</v>
          </cell>
          <cell r="I374" t="str">
            <v>Kolping</v>
          </cell>
        </row>
        <row r="375">
          <cell r="A375" t="str">
            <v>Fischbach</v>
          </cell>
          <cell r="B375" t="str">
            <v>Kolping</v>
          </cell>
          <cell r="C375">
            <v>1</v>
          </cell>
          <cell r="D375" t="str">
            <v>flächendeckend</v>
          </cell>
          <cell r="E375" t="str">
            <v>in Säcken</v>
          </cell>
          <cell r="F375">
            <v>79</v>
          </cell>
          <cell r="G375" t="str">
            <v>(Alt-)Bekleidung, Textilien</v>
          </cell>
          <cell r="H375">
            <v>2015</v>
          </cell>
          <cell r="I375" t="str">
            <v>Kolping</v>
          </cell>
        </row>
        <row r="376">
          <cell r="A376" t="str">
            <v>Flaxweiler</v>
          </cell>
          <cell r="B376" t="str">
            <v>Kolping</v>
          </cell>
          <cell r="C376">
            <v>1</v>
          </cell>
          <cell r="D376" t="str">
            <v>flächendeckend</v>
          </cell>
          <cell r="E376" t="str">
            <v>in Säcken</v>
          </cell>
          <cell r="F376">
            <v>79</v>
          </cell>
          <cell r="G376" t="str">
            <v>(Alt-)Bekleidung, Textilien</v>
          </cell>
          <cell r="H376">
            <v>2015</v>
          </cell>
          <cell r="I376" t="str">
            <v>Kolping</v>
          </cell>
        </row>
        <row r="377">
          <cell r="A377" t="str">
            <v>Frisange</v>
          </cell>
          <cell r="B377" t="str">
            <v>Gemeinde Frisange</v>
          </cell>
          <cell r="C377">
            <v>1</v>
          </cell>
          <cell r="D377" t="str">
            <v>flächendeckend</v>
          </cell>
          <cell r="E377" t="str">
            <v>in Säcken</v>
          </cell>
          <cell r="F377">
            <v>79</v>
          </cell>
          <cell r="G377" t="str">
            <v>(Alt-)Bekleidung, Textilien</v>
          </cell>
          <cell r="H377">
            <v>2015</v>
          </cell>
          <cell r="I377" t="str">
            <v>Kolping</v>
          </cell>
        </row>
        <row r="378">
          <cell r="A378" t="str">
            <v>Garnich</v>
          </cell>
          <cell r="B378" t="str">
            <v>Kolping</v>
          </cell>
          <cell r="C378">
            <v>1</v>
          </cell>
          <cell r="D378" t="str">
            <v>flächendeckend</v>
          </cell>
          <cell r="E378" t="str">
            <v>in Säcken</v>
          </cell>
          <cell r="F378">
            <v>79</v>
          </cell>
          <cell r="G378" t="str">
            <v>(Alt-)Bekleidung, Textilien</v>
          </cell>
          <cell r="H378">
            <v>2015</v>
          </cell>
          <cell r="I378" t="str">
            <v>Kolping</v>
          </cell>
        </row>
        <row r="379">
          <cell r="A379" t="str">
            <v>Goesdorf</v>
          </cell>
          <cell r="B379" t="str">
            <v>Feuerwehr Goesdorf</v>
          </cell>
          <cell r="C379">
            <v>1</v>
          </cell>
          <cell r="D379" t="str">
            <v>flächendeckend</v>
          </cell>
          <cell r="E379" t="str">
            <v>in Säcken</v>
          </cell>
          <cell r="F379">
            <v>79</v>
          </cell>
          <cell r="G379" t="str">
            <v>(Alt-)Bekleidung, Textilien</v>
          </cell>
          <cell r="H379">
            <v>2015</v>
          </cell>
          <cell r="I379" t="str">
            <v>Kolping</v>
          </cell>
        </row>
        <row r="380">
          <cell r="A380" t="str">
            <v>Grevenmacher</v>
          </cell>
          <cell r="B380" t="str">
            <v>Gemeinde Grevenmacher</v>
          </cell>
          <cell r="C380">
            <v>1</v>
          </cell>
          <cell r="D380" t="str">
            <v>flächendeckend</v>
          </cell>
          <cell r="E380" t="str">
            <v>in Säcken</v>
          </cell>
          <cell r="F380">
            <v>79</v>
          </cell>
          <cell r="G380" t="str">
            <v>(Alt-)Bekleidung, Textilien</v>
          </cell>
          <cell r="H380">
            <v>2015</v>
          </cell>
          <cell r="I380" t="str">
            <v>Kolping</v>
          </cell>
        </row>
        <row r="381">
          <cell r="A381" t="str">
            <v>Grosbous</v>
          </cell>
          <cell r="B381" t="str">
            <v>Kolping</v>
          </cell>
          <cell r="C381">
            <v>1</v>
          </cell>
          <cell r="D381" t="str">
            <v>flächendeckend</v>
          </cell>
          <cell r="E381" t="str">
            <v>in Säcken</v>
          </cell>
          <cell r="F381">
            <v>79</v>
          </cell>
          <cell r="G381" t="str">
            <v>(Alt-)Bekleidung, Textilien</v>
          </cell>
          <cell r="H381">
            <v>2015</v>
          </cell>
          <cell r="I381" t="str">
            <v>Kolping</v>
          </cell>
        </row>
        <row r="382">
          <cell r="A382" t="str">
            <v>Heffingen</v>
          </cell>
          <cell r="B382" t="str">
            <v>Gemeinde Heffingen</v>
          </cell>
          <cell r="C382">
            <v>1</v>
          </cell>
          <cell r="D382" t="str">
            <v>flächendeckend</v>
          </cell>
          <cell r="E382" t="str">
            <v>in Säcken</v>
          </cell>
          <cell r="F382">
            <v>79</v>
          </cell>
          <cell r="G382" t="str">
            <v>(Alt-)Bekleidung, Textilien</v>
          </cell>
          <cell r="H382">
            <v>2015</v>
          </cell>
          <cell r="I382" t="str">
            <v>Kolping</v>
          </cell>
        </row>
        <row r="383">
          <cell r="A383" t="str">
            <v>Hesperange</v>
          </cell>
          <cell r="B383" t="str">
            <v>Kolping</v>
          </cell>
          <cell r="C383">
            <v>1</v>
          </cell>
          <cell r="D383" t="str">
            <v>flächendeckend</v>
          </cell>
          <cell r="E383" t="str">
            <v>in Säcken</v>
          </cell>
          <cell r="F383">
            <v>79</v>
          </cell>
          <cell r="G383" t="str">
            <v>(Alt-)Bekleidung, Textilien</v>
          </cell>
          <cell r="H383">
            <v>2015</v>
          </cell>
          <cell r="I383" t="str">
            <v>Kolping</v>
          </cell>
        </row>
        <row r="384">
          <cell r="A384" t="str">
            <v>Hobscheid</v>
          </cell>
          <cell r="B384" t="str">
            <v>Kolping</v>
          </cell>
          <cell r="C384">
            <v>1</v>
          </cell>
          <cell r="D384" t="str">
            <v>flächendeckend</v>
          </cell>
          <cell r="E384" t="str">
            <v>in Säcken</v>
          </cell>
          <cell r="F384">
            <v>79</v>
          </cell>
          <cell r="G384" t="str">
            <v>(Alt-)Bekleidung, Textilien</v>
          </cell>
          <cell r="H384">
            <v>2015</v>
          </cell>
          <cell r="I384" t="str">
            <v>Kolping</v>
          </cell>
        </row>
        <row r="385">
          <cell r="A385" t="str">
            <v>Junglinster</v>
          </cell>
          <cell r="B385" t="str">
            <v>Gemeinde Junglinster</v>
          </cell>
          <cell r="C385">
            <v>1</v>
          </cell>
          <cell r="D385" t="str">
            <v>flächendeckend</v>
          </cell>
          <cell r="E385" t="str">
            <v>in Säcken</v>
          </cell>
          <cell r="F385">
            <v>79</v>
          </cell>
          <cell r="G385" t="str">
            <v>(Alt-)Bekleidung, Textilien</v>
          </cell>
          <cell r="H385">
            <v>2015</v>
          </cell>
          <cell r="I385" t="str">
            <v>Kolping</v>
          </cell>
        </row>
        <row r="386">
          <cell r="A386" t="str">
            <v>Käerjeng</v>
          </cell>
          <cell r="B386" t="str">
            <v>Kolping</v>
          </cell>
          <cell r="C386">
            <v>1</v>
          </cell>
          <cell r="D386" t="str">
            <v>flächendeckend</v>
          </cell>
          <cell r="E386" t="str">
            <v>in Säcken</v>
          </cell>
          <cell r="F386">
            <v>79</v>
          </cell>
          <cell r="G386" t="str">
            <v>(Alt-)Bekleidung, Textilien</v>
          </cell>
          <cell r="H386">
            <v>2015</v>
          </cell>
          <cell r="I386" t="str">
            <v>Kolping</v>
          </cell>
        </row>
        <row r="387">
          <cell r="A387" t="str">
            <v>Kayl</v>
          </cell>
          <cell r="B387" t="str">
            <v>Gemeinde Kayl</v>
          </cell>
          <cell r="C387">
            <v>1</v>
          </cell>
          <cell r="D387" t="str">
            <v>flächendeckend</v>
          </cell>
          <cell r="E387" t="str">
            <v>in Säcken</v>
          </cell>
          <cell r="F387">
            <v>79</v>
          </cell>
          <cell r="G387" t="str">
            <v>(Alt-)Bekleidung, Textilien</v>
          </cell>
          <cell r="H387">
            <v>2015</v>
          </cell>
          <cell r="I387" t="str">
            <v>Kolping</v>
          </cell>
        </row>
        <row r="388">
          <cell r="A388" t="str">
            <v>Kehlen</v>
          </cell>
          <cell r="B388" t="str">
            <v>Kolping</v>
          </cell>
          <cell r="C388">
            <v>1</v>
          </cell>
          <cell r="D388" t="str">
            <v>flächendeckend</v>
          </cell>
          <cell r="E388" t="str">
            <v>in Säcken</v>
          </cell>
          <cell r="F388">
            <v>79</v>
          </cell>
          <cell r="G388" t="str">
            <v>(Alt-)Bekleidung, Textilien</v>
          </cell>
          <cell r="H388">
            <v>2015</v>
          </cell>
          <cell r="I388" t="str">
            <v>Kolping</v>
          </cell>
        </row>
        <row r="389">
          <cell r="A389" t="str">
            <v>Kiischpelt</v>
          </cell>
          <cell r="B389" t="str">
            <v>Kolping</v>
          </cell>
          <cell r="C389">
            <v>1</v>
          </cell>
          <cell r="D389" t="str">
            <v>flächendeckend</v>
          </cell>
          <cell r="E389" t="str">
            <v>in Säcken</v>
          </cell>
          <cell r="F389">
            <v>79</v>
          </cell>
          <cell r="G389" t="str">
            <v>(Alt-)Bekleidung, Textilien</v>
          </cell>
          <cell r="H389">
            <v>2015</v>
          </cell>
          <cell r="I389" t="str">
            <v>Kolping</v>
          </cell>
        </row>
        <row r="390">
          <cell r="A390" t="str">
            <v>Koerich</v>
          </cell>
          <cell r="B390" t="str">
            <v>Kolping</v>
          </cell>
          <cell r="C390">
            <v>1</v>
          </cell>
          <cell r="D390" t="str">
            <v>flächendeckend</v>
          </cell>
          <cell r="E390" t="str">
            <v>in Säcken</v>
          </cell>
          <cell r="F390">
            <v>79</v>
          </cell>
          <cell r="G390" t="str">
            <v>(Alt-)Bekleidung, Textilien</v>
          </cell>
          <cell r="H390">
            <v>2015</v>
          </cell>
          <cell r="I390" t="str">
            <v>Kolping</v>
          </cell>
        </row>
        <row r="391">
          <cell r="A391" t="str">
            <v>Kopstal</v>
          </cell>
          <cell r="B391" t="str">
            <v>Gemeinde Kopstal</v>
          </cell>
          <cell r="C391">
            <v>1</v>
          </cell>
          <cell r="D391" t="str">
            <v>flächendeckend</v>
          </cell>
          <cell r="E391" t="str">
            <v>in Säcken</v>
          </cell>
          <cell r="F391">
            <v>79</v>
          </cell>
          <cell r="G391" t="str">
            <v>(Alt-)Bekleidung, Textilien</v>
          </cell>
          <cell r="H391">
            <v>2015</v>
          </cell>
          <cell r="I391" t="str">
            <v>Kolping</v>
          </cell>
        </row>
        <row r="392">
          <cell r="A392" t="str">
            <v>Lac de la Haute-Sûre</v>
          </cell>
          <cell r="B392" t="str">
            <v>Kolping</v>
          </cell>
          <cell r="C392">
            <v>1</v>
          </cell>
          <cell r="D392" t="str">
            <v>flächendeckend</v>
          </cell>
          <cell r="E392" t="str">
            <v>in Säcken</v>
          </cell>
          <cell r="F392">
            <v>79</v>
          </cell>
          <cell r="G392" t="str">
            <v>(Alt-)Bekleidung, Textilien</v>
          </cell>
          <cell r="H392">
            <v>2015</v>
          </cell>
          <cell r="I392" t="str">
            <v>Kolping</v>
          </cell>
        </row>
        <row r="393">
          <cell r="A393" t="str">
            <v>Larochette</v>
          </cell>
          <cell r="B393" t="str">
            <v>Gemeinde Larochette</v>
          </cell>
          <cell r="C393">
            <v>1</v>
          </cell>
          <cell r="D393" t="str">
            <v>flächendeckend</v>
          </cell>
          <cell r="E393" t="str">
            <v>in Säcken</v>
          </cell>
          <cell r="F393">
            <v>79</v>
          </cell>
          <cell r="G393" t="str">
            <v>(Alt-)Bekleidung, Textilien</v>
          </cell>
          <cell r="H393">
            <v>2015</v>
          </cell>
          <cell r="I393" t="str">
            <v>Kolping</v>
          </cell>
        </row>
        <row r="394">
          <cell r="A394" t="str">
            <v>Lenningen</v>
          </cell>
          <cell r="B394" t="str">
            <v>Kolping</v>
          </cell>
          <cell r="C394">
            <v>1</v>
          </cell>
          <cell r="D394" t="str">
            <v>flächendeckend</v>
          </cell>
          <cell r="E394" t="str">
            <v>in Säcken</v>
          </cell>
          <cell r="F394">
            <v>79</v>
          </cell>
          <cell r="G394" t="str">
            <v>(Alt-)Bekleidung, Textilien</v>
          </cell>
          <cell r="H394">
            <v>2015</v>
          </cell>
          <cell r="I394" t="str">
            <v>Kolping</v>
          </cell>
        </row>
        <row r="395">
          <cell r="A395" t="str">
            <v>Leudelange</v>
          </cell>
          <cell r="B395" t="str">
            <v>Kolping</v>
          </cell>
          <cell r="C395">
            <v>1</v>
          </cell>
          <cell r="D395" t="str">
            <v>flächendeckend</v>
          </cell>
          <cell r="E395" t="str">
            <v>in Säcken</v>
          </cell>
          <cell r="F395">
            <v>79</v>
          </cell>
          <cell r="G395" t="str">
            <v>(Alt-)Bekleidung, Textilien</v>
          </cell>
          <cell r="H395">
            <v>2015</v>
          </cell>
          <cell r="I395" t="str">
            <v>Kolping</v>
          </cell>
        </row>
        <row r="396">
          <cell r="A396" t="str">
            <v>Lintgen</v>
          </cell>
          <cell r="B396" t="str">
            <v>Kolping</v>
          </cell>
          <cell r="C396">
            <v>1</v>
          </cell>
          <cell r="D396" t="str">
            <v>flächendeckend</v>
          </cell>
          <cell r="E396" t="str">
            <v>in Säcken</v>
          </cell>
          <cell r="F396">
            <v>79</v>
          </cell>
          <cell r="G396" t="str">
            <v>(Alt-)Bekleidung, Textilien</v>
          </cell>
          <cell r="H396">
            <v>2015</v>
          </cell>
          <cell r="I396" t="str">
            <v>Kolping</v>
          </cell>
        </row>
        <row r="397">
          <cell r="A397" t="str">
            <v>Lorentzweiler</v>
          </cell>
          <cell r="B397" t="str">
            <v>Kolping</v>
          </cell>
          <cell r="C397">
            <v>1</v>
          </cell>
          <cell r="D397" t="str">
            <v>flächendeckend</v>
          </cell>
          <cell r="E397" t="str">
            <v>in Säcken</v>
          </cell>
          <cell r="F397">
            <v>79</v>
          </cell>
          <cell r="G397" t="str">
            <v>(Alt-)Bekleidung, Textilien</v>
          </cell>
          <cell r="H397">
            <v>2015</v>
          </cell>
          <cell r="I397" t="str">
            <v>Kolping</v>
          </cell>
        </row>
        <row r="398">
          <cell r="A398" t="str">
            <v>Luxembourg</v>
          </cell>
          <cell r="B398" t="str">
            <v>Kolping</v>
          </cell>
          <cell r="C398">
            <v>1</v>
          </cell>
          <cell r="D398" t="str">
            <v>flächendeckend</v>
          </cell>
          <cell r="E398" t="str">
            <v>in Säcken</v>
          </cell>
          <cell r="F398">
            <v>79</v>
          </cell>
          <cell r="G398" t="str">
            <v>(Alt-)Bekleidung, Textilien</v>
          </cell>
          <cell r="H398">
            <v>2015</v>
          </cell>
          <cell r="I398" t="str">
            <v>Kolping</v>
          </cell>
        </row>
        <row r="399">
          <cell r="A399" t="str">
            <v>Mamer</v>
          </cell>
          <cell r="B399" t="str">
            <v>Scouts - Mamer</v>
          </cell>
          <cell r="C399">
            <v>1</v>
          </cell>
          <cell r="D399" t="str">
            <v>flächendeckend</v>
          </cell>
          <cell r="E399" t="str">
            <v>in Säcken</v>
          </cell>
          <cell r="F399">
            <v>79</v>
          </cell>
          <cell r="G399" t="str">
            <v>(Alt-)Bekleidung, Textilien</v>
          </cell>
          <cell r="H399">
            <v>2015</v>
          </cell>
          <cell r="I399" t="str">
            <v>Kolping</v>
          </cell>
        </row>
        <row r="400">
          <cell r="A400" t="str">
            <v>Manternach</v>
          </cell>
          <cell r="B400" t="str">
            <v>Kolping</v>
          </cell>
          <cell r="C400">
            <v>1</v>
          </cell>
          <cell r="D400" t="str">
            <v>flächendeckend</v>
          </cell>
          <cell r="E400" t="str">
            <v>in Säcken</v>
          </cell>
          <cell r="F400">
            <v>79</v>
          </cell>
          <cell r="G400" t="str">
            <v>(Alt-)Bekleidung, Textilien</v>
          </cell>
          <cell r="H400">
            <v>2015</v>
          </cell>
          <cell r="I400" t="str">
            <v>Kolping</v>
          </cell>
        </row>
        <row r="401">
          <cell r="A401" t="str">
            <v>Mersch</v>
          </cell>
          <cell r="B401" t="str">
            <v>Kolping</v>
          </cell>
          <cell r="C401">
            <v>1</v>
          </cell>
          <cell r="D401" t="str">
            <v>flächendeckend</v>
          </cell>
          <cell r="E401" t="str">
            <v>in Säcken</v>
          </cell>
          <cell r="F401">
            <v>79</v>
          </cell>
          <cell r="G401" t="str">
            <v>(Alt-)Bekleidung, Textilien</v>
          </cell>
          <cell r="H401">
            <v>2015</v>
          </cell>
          <cell r="I401" t="str">
            <v>Kolping</v>
          </cell>
        </row>
        <row r="402">
          <cell r="A402" t="str">
            <v>Mertert</v>
          </cell>
          <cell r="B402" t="str">
            <v>Gemeinde Mertert</v>
          </cell>
          <cell r="C402">
            <v>1</v>
          </cell>
          <cell r="D402" t="str">
            <v>flächendeckend</v>
          </cell>
          <cell r="E402" t="str">
            <v>in Säcken</v>
          </cell>
          <cell r="F402">
            <v>79</v>
          </cell>
          <cell r="G402" t="str">
            <v>(Alt-)Bekleidung, Textilien</v>
          </cell>
          <cell r="H402">
            <v>2015</v>
          </cell>
          <cell r="I402" t="str">
            <v>Kolping</v>
          </cell>
        </row>
        <row r="403">
          <cell r="A403" t="str">
            <v>Mertzig</v>
          </cell>
          <cell r="B403" t="str">
            <v>Feuerwehr Mertzig</v>
          </cell>
          <cell r="C403">
            <v>1</v>
          </cell>
          <cell r="D403" t="str">
            <v>flächendeckend</v>
          </cell>
          <cell r="E403" t="str">
            <v>in Säcken</v>
          </cell>
          <cell r="F403">
            <v>79</v>
          </cell>
          <cell r="G403" t="str">
            <v>(Alt-)Bekleidung, Textilien</v>
          </cell>
          <cell r="H403">
            <v>2015</v>
          </cell>
          <cell r="I403" t="str">
            <v>Kolping</v>
          </cell>
        </row>
        <row r="404">
          <cell r="A404" t="str">
            <v>Mompach</v>
          </cell>
          <cell r="B404" t="str">
            <v>Gemeinde Mompach</v>
          </cell>
          <cell r="C404">
            <v>1</v>
          </cell>
          <cell r="D404" t="str">
            <v>flächendeckend</v>
          </cell>
          <cell r="E404" t="str">
            <v>in Säcken</v>
          </cell>
          <cell r="F404">
            <v>79</v>
          </cell>
          <cell r="G404" t="str">
            <v>(Alt-)Bekleidung, Textilien</v>
          </cell>
          <cell r="H404">
            <v>2015</v>
          </cell>
          <cell r="I404" t="str">
            <v>Kolping</v>
          </cell>
        </row>
        <row r="405">
          <cell r="A405" t="str">
            <v>Mondercange</v>
          </cell>
          <cell r="B405" t="str">
            <v>Kolping</v>
          </cell>
          <cell r="C405">
            <v>1</v>
          </cell>
          <cell r="D405" t="str">
            <v>flächendeckend</v>
          </cell>
          <cell r="E405" t="str">
            <v>in Säcken</v>
          </cell>
          <cell r="F405">
            <v>79</v>
          </cell>
          <cell r="G405" t="str">
            <v>(Alt-)Bekleidung, Textilien</v>
          </cell>
          <cell r="H405">
            <v>2015</v>
          </cell>
          <cell r="I405" t="str">
            <v>Kolping</v>
          </cell>
        </row>
        <row r="406">
          <cell r="A406" t="str">
            <v>Mondorf-les-Bains</v>
          </cell>
          <cell r="B406" t="str">
            <v>Gemeinde Mondorf-Les-Bains</v>
          </cell>
          <cell r="C406">
            <v>1</v>
          </cell>
          <cell r="D406" t="str">
            <v>flächendeckend</v>
          </cell>
          <cell r="E406" t="str">
            <v>in Säcken</v>
          </cell>
          <cell r="F406">
            <v>79</v>
          </cell>
          <cell r="G406" t="str">
            <v>(Alt-)Bekleidung, Textilien</v>
          </cell>
          <cell r="H406">
            <v>2015</v>
          </cell>
          <cell r="I406" t="str">
            <v>Kolping</v>
          </cell>
        </row>
        <row r="407">
          <cell r="A407" t="str">
            <v>Niederanven</v>
          </cell>
          <cell r="B407" t="str">
            <v>Kolping</v>
          </cell>
          <cell r="C407">
            <v>1</v>
          </cell>
          <cell r="D407" t="str">
            <v>flächendeckend</v>
          </cell>
          <cell r="E407" t="str">
            <v>in Säcken</v>
          </cell>
          <cell r="F407">
            <v>79</v>
          </cell>
          <cell r="G407" t="str">
            <v>(Alt-)Bekleidung, Textilien</v>
          </cell>
          <cell r="H407">
            <v>2015</v>
          </cell>
          <cell r="I407" t="str">
            <v>Kolping</v>
          </cell>
        </row>
        <row r="408">
          <cell r="A408" t="str">
            <v>Nommern</v>
          </cell>
          <cell r="B408" t="str">
            <v>Gemeinde Nommern</v>
          </cell>
          <cell r="C408">
            <v>1</v>
          </cell>
          <cell r="D408" t="str">
            <v>flächendeckend</v>
          </cell>
          <cell r="E408" t="str">
            <v>in Säcken</v>
          </cell>
          <cell r="F408">
            <v>79</v>
          </cell>
          <cell r="G408" t="str">
            <v>(Alt-)Bekleidung, Textilien</v>
          </cell>
          <cell r="H408">
            <v>2015</v>
          </cell>
          <cell r="I408" t="str">
            <v>Kolping</v>
          </cell>
        </row>
        <row r="409">
          <cell r="A409" t="str">
            <v>Parc Hosingen</v>
          </cell>
          <cell r="B409" t="str">
            <v>Kolping</v>
          </cell>
          <cell r="C409">
            <v>1</v>
          </cell>
          <cell r="D409" t="str">
            <v>flächendeckend</v>
          </cell>
          <cell r="E409" t="str">
            <v>in Säcken</v>
          </cell>
          <cell r="F409">
            <v>79</v>
          </cell>
          <cell r="G409" t="str">
            <v>(Alt-)Bekleidung, Textilien</v>
          </cell>
          <cell r="H409">
            <v>2015</v>
          </cell>
          <cell r="I409" t="str">
            <v>Kolping</v>
          </cell>
        </row>
        <row r="410">
          <cell r="A410" t="str">
            <v>Pétange</v>
          </cell>
          <cell r="B410" t="str">
            <v>Gemeinde Pétange</v>
          </cell>
          <cell r="C410">
            <v>1</v>
          </cell>
          <cell r="D410" t="str">
            <v>flächendeckend</v>
          </cell>
          <cell r="E410" t="str">
            <v>in Säcken</v>
          </cell>
          <cell r="F410">
            <v>79</v>
          </cell>
          <cell r="G410" t="str">
            <v>(Alt-)Bekleidung, Textilien</v>
          </cell>
          <cell r="H410">
            <v>2015</v>
          </cell>
          <cell r="I410" t="str">
            <v>Kolping</v>
          </cell>
        </row>
        <row r="411">
          <cell r="A411" t="str">
            <v>Préizerdaul</v>
          </cell>
          <cell r="B411" t="str">
            <v>Club des Jeunes</v>
          </cell>
          <cell r="C411">
            <v>1</v>
          </cell>
          <cell r="D411" t="str">
            <v>flächendeckend</v>
          </cell>
          <cell r="E411" t="str">
            <v>in Säcken</v>
          </cell>
          <cell r="F411">
            <v>79</v>
          </cell>
          <cell r="G411" t="str">
            <v>(Alt-)Bekleidung, Textilien</v>
          </cell>
          <cell r="H411">
            <v>2015</v>
          </cell>
          <cell r="I411" t="str">
            <v>Kolping</v>
          </cell>
        </row>
        <row r="412">
          <cell r="A412" t="str">
            <v>Putscheid</v>
          </cell>
          <cell r="B412" t="str">
            <v>Kolping</v>
          </cell>
          <cell r="C412">
            <v>1</v>
          </cell>
          <cell r="D412" t="str">
            <v>flächendeckend</v>
          </cell>
          <cell r="E412" t="str">
            <v>in Säcken</v>
          </cell>
          <cell r="F412">
            <v>79</v>
          </cell>
          <cell r="G412" t="str">
            <v>(Alt-)Bekleidung, Textilien</v>
          </cell>
          <cell r="H412">
            <v>2015</v>
          </cell>
          <cell r="I412" t="str">
            <v>Kolping</v>
          </cell>
        </row>
        <row r="413">
          <cell r="A413" t="str">
            <v>Rambrouch</v>
          </cell>
          <cell r="B413" t="str">
            <v>Gemeinde Rambrouch</v>
          </cell>
          <cell r="C413">
            <v>1</v>
          </cell>
          <cell r="D413" t="str">
            <v>flächendeckend</v>
          </cell>
          <cell r="E413" t="str">
            <v>in Säcken</v>
          </cell>
          <cell r="F413">
            <v>79</v>
          </cell>
          <cell r="G413" t="str">
            <v>(Alt-)Bekleidung, Textilien</v>
          </cell>
          <cell r="H413">
            <v>2015</v>
          </cell>
          <cell r="I413" t="str">
            <v>Kolping</v>
          </cell>
        </row>
        <row r="414">
          <cell r="A414" t="str">
            <v>Reckange-sur-Mess</v>
          </cell>
          <cell r="B414" t="str">
            <v>Kolping</v>
          </cell>
          <cell r="C414">
            <v>1</v>
          </cell>
          <cell r="D414" t="str">
            <v>flächendeckend</v>
          </cell>
          <cell r="E414" t="str">
            <v>in Säcken</v>
          </cell>
          <cell r="F414">
            <v>79</v>
          </cell>
          <cell r="G414" t="str">
            <v>(Alt-)Bekleidung, Textilien</v>
          </cell>
          <cell r="H414">
            <v>2015</v>
          </cell>
          <cell r="I414" t="str">
            <v>Kolping</v>
          </cell>
        </row>
        <row r="415">
          <cell r="A415" t="str">
            <v>Redange</v>
          </cell>
          <cell r="B415" t="str">
            <v>Gemeinde Redange</v>
          </cell>
          <cell r="C415">
            <v>1</v>
          </cell>
          <cell r="D415" t="str">
            <v>flächendeckend</v>
          </cell>
          <cell r="E415" t="str">
            <v>in Säcken</v>
          </cell>
          <cell r="F415">
            <v>79</v>
          </cell>
          <cell r="G415" t="str">
            <v>(Alt-)Bekleidung, Textilien</v>
          </cell>
          <cell r="H415">
            <v>2015</v>
          </cell>
          <cell r="I415" t="str">
            <v>Kolping</v>
          </cell>
        </row>
        <row r="416">
          <cell r="A416" t="str">
            <v>Reisdorf</v>
          </cell>
          <cell r="B416" t="str">
            <v>Kolping</v>
          </cell>
          <cell r="C416">
            <v>1</v>
          </cell>
          <cell r="D416" t="str">
            <v>flächendeckend</v>
          </cell>
          <cell r="E416" t="str">
            <v>in Säcken</v>
          </cell>
          <cell r="F416">
            <v>79</v>
          </cell>
          <cell r="G416" t="str">
            <v>(Alt-)Bekleidung, Textilien</v>
          </cell>
          <cell r="H416">
            <v>2015</v>
          </cell>
          <cell r="I416" t="str">
            <v>Kolping</v>
          </cell>
        </row>
        <row r="417">
          <cell r="A417" t="str">
            <v>Remich</v>
          </cell>
          <cell r="B417" t="str">
            <v>Gemeinde Remich</v>
          </cell>
          <cell r="C417">
            <v>1</v>
          </cell>
          <cell r="D417" t="str">
            <v>flächendeckend</v>
          </cell>
          <cell r="E417" t="str">
            <v>in Säcken</v>
          </cell>
          <cell r="F417">
            <v>79</v>
          </cell>
          <cell r="G417" t="str">
            <v>(Alt-)Bekleidung, Textilien</v>
          </cell>
          <cell r="H417">
            <v>2015</v>
          </cell>
          <cell r="I417" t="str">
            <v>Kolping</v>
          </cell>
        </row>
        <row r="418">
          <cell r="A418" t="str">
            <v>Roeser</v>
          </cell>
          <cell r="B418" t="str">
            <v>Scouts - Roeser</v>
          </cell>
          <cell r="C418">
            <v>1</v>
          </cell>
          <cell r="D418" t="str">
            <v>flächendeckend</v>
          </cell>
          <cell r="E418" t="str">
            <v>in Säcken</v>
          </cell>
          <cell r="F418">
            <v>79</v>
          </cell>
          <cell r="G418" t="str">
            <v>(Alt-)Bekleidung, Textilien</v>
          </cell>
          <cell r="H418">
            <v>2015</v>
          </cell>
          <cell r="I418" t="str">
            <v>Kolping</v>
          </cell>
        </row>
        <row r="419">
          <cell r="A419" t="str">
            <v>Rosport</v>
          </cell>
          <cell r="B419" t="str">
            <v>Kolping</v>
          </cell>
          <cell r="C419">
            <v>1</v>
          </cell>
          <cell r="D419" t="str">
            <v>flächendeckend</v>
          </cell>
          <cell r="E419" t="str">
            <v>in Säcken</v>
          </cell>
          <cell r="F419">
            <v>79</v>
          </cell>
          <cell r="G419" t="str">
            <v>(Alt-)Bekleidung, Textilien</v>
          </cell>
          <cell r="H419">
            <v>2015</v>
          </cell>
          <cell r="I419" t="str">
            <v>Kolping</v>
          </cell>
        </row>
        <row r="420">
          <cell r="A420" t="str">
            <v>Rumelange</v>
          </cell>
          <cell r="B420" t="str">
            <v>Club des Jeunes</v>
          </cell>
          <cell r="C420">
            <v>1</v>
          </cell>
          <cell r="D420" t="str">
            <v>flächendeckend</v>
          </cell>
          <cell r="E420" t="str">
            <v>in Säcken</v>
          </cell>
          <cell r="F420">
            <v>79</v>
          </cell>
          <cell r="G420" t="str">
            <v>(Alt-)Bekleidung, Textilien</v>
          </cell>
          <cell r="H420">
            <v>2015</v>
          </cell>
          <cell r="I420" t="str">
            <v>Kolping</v>
          </cell>
        </row>
        <row r="421">
          <cell r="A421" t="str">
            <v>Saeul</v>
          </cell>
          <cell r="B421" t="str">
            <v>Gemeinde Saeul</v>
          </cell>
          <cell r="C421">
            <v>1</v>
          </cell>
          <cell r="D421" t="str">
            <v>flächendeckend</v>
          </cell>
          <cell r="E421" t="str">
            <v>in Säcken</v>
          </cell>
          <cell r="F421">
            <v>79</v>
          </cell>
          <cell r="G421" t="str">
            <v>(Alt-)Bekleidung, Textilien</v>
          </cell>
          <cell r="H421">
            <v>2015</v>
          </cell>
          <cell r="I421" t="str">
            <v>Kolping, Fragebogen 2009</v>
          </cell>
        </row>
        <row r="422">
          <cell r="A422" t="str">
            <v>Sandweiler</v>
          </cell>
          <cell r="B422" t="str">
            <v>Gemeinde Sandweiler</v>
          </cell>
          <cell r="C422">
            <v>1</v>
          </cell>
          <cell r="D422" t="str">
            <v>flächendeckend</v>
          </cell>
          <cell r="E422" t="str">
            <v>in Säcken</v>
          </cell>
          <cell r="F422">
            <v>79</v>
          </cell>
          <cell r="G422" t="str">
            <v>(Alt-)Bekleidung, Textilien</v>
          </cell>
          <cell r="H422">
            <v>2015</v>
          </cell>
          <cell r="I422" t="str">
            <v>Kolping</v>
          </cell>
        </row>
        <row r="423">
          <cell r="A423" t="str">
            <v>Sanem</v>
          </cell>
          <cell r="B423" t="str">
            <v>Gemeinde Sanem</v>
          </cell>
          <cell r="C423">
            <v>1</v>
          </cell>
          <cell r="D423" t="str">
            <v>flächendeckend</v>
          </cell>
          <cell r="E423" t="str">
            <v>in Säcken</v>
          </cell>
          <cell r="F423">
            <v>79</v>
          </cell>
          <cell r="G423" t="str">
            <v>(Alt-)Bekleidung, Textilien</v>
          </cell>
          <cell r="H423">
            <v>2015</v>
          </cell>
          <cell r="I423" t="str">
            <v>Kolping</v>
          </cell>
        </row>
        <row r="424">
          <cell r="A424" t="str">
            <v>Schengen</v>
          </cell>
          <cell r="B424" t="str">
            <v>Gemeinde Schengen</v>
          </cell>
          <cell r="C424">
            <v>1</v>
          </cell>
          <cell r="D424" t="str">
            <v>flächendeckend</v>
          </cell>
          <cell r="E424" t="str">
            <v>in Säcken</v>
          </cell>
          <cell r="F424">
            <v>79</v>
          </cell>
          <cell r="G424" t="str">
            <v>(Alt-)Bekleidung, Textilien</v>
          </cell>
          <cell r="H424">
            <v>2015</v>
          </cell>
          <cell r="I424" t="str">
            <v>Kolping</v>
          </cell>
        </row>
        <row r="425">
          <cell r="A425" t="str">
            <v>Schieren</v>
          </cell>
          <cell r="B425" t="str">
            <v>Kolping</v>
          </cell>
          <cell r="C425">
            <v>1</v>
          </cell>
          <cell r="D425" t="str">
            <v>flächendeckend</v>
          </cell>
          <cell r="E425" t="str">
            <v>in Säcken</v>
          </cell>
          <cell r="F425">
            <v>79</v>
          </cell>
          <cell r="G425" t="str">
            <v>(Alt-)Bekleidung, Textilien</v>
          </cell>
          <cell r="H425">
            <v>2015</v>
          </cell>
          <cell r="I425" t="str">
            <v>Kolping</v>
          </cell>
        </row>
        <row r="426">
          <cell r="A426" t="str">
            <v>Schifflange</v>
          </cell>
          <cell r="B426" t="str">
            <v>Kolping</v>
          </cell>
          <cell r="C426">
            <v>1</v>
          </cell>
          <cell r="D426" t="str">
            <v>flächendeckend</v>
          </cell>
          <cell r="E426" t="str">
            <v>in Säcken</v>
          </cell>
          <cell r="F426">
            <v>79</v>
          </cell>
          <cell r="G426" t="str">
            <v>(Alt-)Bekleidung, Textilien</v>
          </cell>
          <cell r="H426">
            <v>2015</v>
          </cell>
          <cell r="I426" t="str">
            <v>Kolping</v>
          </cell>
        </row>
        <row r="427">
          <cell r="A427" t="str">
            <v>Schuttrange</v>
          </cell>
          <cell r="B427" t="str">
            <v>Gemeinde Schuttrange</v>
          </cell>
          <cell r="C427">
            <v>1</v>
          </cell>
          <cell r="D427" t="str">
            <v>flächendeckend</v>
          </cell>
          <cell r="E427" t="str">
            <v>in Säcken</v>
          </cell>
          <cell r="F427">
            <v>79</v>
          </cell>
          <cell r="G427" t="str">
            <v>(Alt-)Bekleidung, Textilien</v>
          </cell>
          <cell r="H427">
            <v>2015</v>
          </cell>
          <cell r="I427" t="str">
            <v>Kolping</v>
          </cell>
        </row>
        <row r="428">
          <cell r="A428" t="str">
            <v>Septfontaines</v>
          </cell>
          <cell r="B428" t="str">
            <v>Gemeinde Septfontaines</v>
          </cell>
          <cell r="C428">
            <v>1</v>
          </cell>
          <cell r="D428" t="str">
            <v>flächendeckend</v>
          </cell>
          <cell r="E428" t="str">
            <v>in Säcken</v>
          </cell>
          <cell r="F428">
            <v>79</v>
          </cell>
          <cell r="G428" t="str">
            <v>(Alt-)Bekleidung, Textilien</v>
          </cell>
          <cell r="H428">
            <v>2015</v>
          </cell>
          <cell r="I428" t="str">
            <v>Kolping</v>
          </cell>
        </row>
        <row r="429">
          <cell r="A429" t="str">
            <v>Stadtbredimus</v>
          </cell>
          <cell r="B429" t="str">
            <v>Gemeinde Stadtbredimus</v>
          </cell>
          <cell r="C429">
            <v>1</v>
          </cell>
          <cell r="D429" t="str">
            <v>flächendeckend</v>
          </cell>
          <cell r="E429" t="str">
            <v>in Säcken</v>
          </cell>
          <cell r="F429">
            <v>79</v>
          </cell>
          <cell r="G429" t="str">
            <v>(Alt-)Bekleidung, Textilien</v>
          </cell>
          <cell r="H429">
            <v>2015</v>
          </cell>
          <cell r="I429" t="str">
            <v>Kolping</v>
          </cell>
        </row>
        <row r="430">
          <cell r="A430" t="str">
            <v>Steinfort</v>
          </cell>
          <cell r="B430" t="str">
            <v>Kolping</v>
          </cell>
          <cell r="C430">
            <v>1</v>
          </cell>
          <cell r="D430" t="str">
            <v>flächendeckend</v>
          </cell>
          <cell r="E430" t="str">
            <v>in Säcken</v>
          </cell>
          <cell r="F430">
            <v>79</v>
          </cell>
          <cell r="G430" t="str">
            <v>(Alt-)Bekleidung, Textilien</v>
          </cell>
          <cell r="H430">
            <v>2015</v>
          </cell>
          <cell r="I430" t="str">
            <v>Kolping</v>
          </cell>
        </row>
        <row r="431">
          <cell r="A431" t="str">
            <v>Steinsel</v>
          </cell>
          <cell r="B431" t="str">
            <v>Gemeinde Steinsel</v>
          </cell>
          <cell r="C431">
            <v>1</v>
          </cell>
          <cell r="D431" t="str">
            <v>flächendeckend</v>
          </cell>
          <cell r="E431" t="str">
            <v>in Säcken</v>
          </cell>
          <cell r="F431">
            <v>79</v>
          </cell>
          <cell r="G431" t="str">
            <v>(Alt-)Bekleidung, Textilien</v>
          </cell>
          <cell r="H431">
            <v>2015</v>
          </cell>
          <cell r="I431" t="str">
            <v>Kolping</v>
          </cell>
        </row>
        <row r="432">
          <cell r="A432" t="str">
            <v>Strassen</v>
          </cell>
          <cell r="B432" t="str">
            <v>Gemeinde Strassen</v>
          </cell>
          <cell r="C432">
            <v>1</v>
          </cell>
          <cell r="D432" t="str">
            <v>flächendeckend</v>
          </cell>
          <cell r="E432" t="str">
            <v>in Säcken</v>
          </cell>
          <cell r="F432">
            <v>79</v>
          </cell>
          <cell r="G432" t="str">
            <v>(Alt-)Bekleidung, Textilien</v>
          </cell>
          <cell r="H432">
            <v>2015</v>
          </cell>
          <cell r="I432" t="str">
            <v>Kolping</v>
          </cell>
        </row>
        <row r="433">
          <cell r="A433" t="str">
            <v>Tandel</v>
          </cell>
          <cell r="B433" t="str">
            <v>Gemeinde Tandel</v>
          </cell>
          <cell r="C433">
            <v>1</v>
          </cell>
          <cell r="D433" t="str">
            <v>flächendeckend</v>
          </cell>
          <cell r="E433" t="str">
            <v>in Säcken</v>
          </cell>
          <cell r="F433">
            <v>79</v>
          </cell>
          <cell r="G433" t="str">
            <v>(Alt-)Bekleidung, Textilien</v>
          </cell>
          <cell r="H433">
            <v>2015</v>
          </cell>
          <cell r="I433" t="str">
            <v>Kolping</v>
          </cell>
        </row>
        <row r="434">
          <cell r="A434" t="str">
            <v>Troisvierges</v>
          </cell>
          <cell r="B434" t="str">
            <v>Kolping</v>
          </cell>
          <cell r="C434">
            <v>1</v>
          </cell>
          <cell r="D434" t="str">
            <v>flächendeckend</v>
          </cell>
          <cell r="E434" t="str">
            <v>in Säcken</v>
          </cell>
          <cell r="F434">
            <v>79</v>
          </cell>
          <cell r="G434" t="str">
            <v>(Alt-)Bekleidung, Textilien</v>
          </cell>
          <cell r="H434">
            <v>2015</v>
          </cell>
          <cell r="I434" t="str">
            <v>Kolping</v>
          </cell>
        </row>
        <row r="435">
          <cell r="A435" t="str">
            <v>Tuntange</v>
          </cell>
          <cell r="B435" t="str">
            <v>Gemeinde Tuntange</v>
          </cell>
          <cell r="C435">
            <v>1</v>
          </cell>
          <cell r="D435" t="str">
            <v>flächendeckend</v>
          </cell>
          <cell r="E435" t="str">
            <v>in Säcken</v>
          </cell>
          <cell r="F435">
            <v>79</v>
          </cell>
          <cell r="G435" t="str">
            <v>(Alt-)Bekleidung, Textilien</v>
          </cell>
          <cell r="H435">
            <v>2015</v>
          </cell>
          <cell r="I435" t="str">
            <v>Kolping</v>
          </cell>
        </row>
        <row r="436">
          <cell r="A436" t="str">
            <v>Useldange</v>
          </cell>
          <cell r="B436" t="str">
            <v>Kolping</v>
          </cell>
          <cell r="C436">
            <v>1</v>
          </cell>
          <cell r="D436" t="str">
            <v>flächendeckend</v>
          </cell>
          <cell r="E436" t="str">
            <v>in Säcken</v>
          </cell>
          <cell r="F436">
            <v>79</v>
          </cell>
          <cell r="G436" t="str">
            <v>(Alt-)Bekleidung, Textilien</v>
          </cell>
          <cell r="H436">
            <v>2015</v>
          </cell>
          <cell r="I436" t="str">
            <v>Kolping</v>
          </cell>
        </row>
        <row r="437">
          <cell r="A437" t="str">
            <v>Vallée de l'Ernz</v>
          </cell>
          <cell r="B437" t="str">
            <v>Kolping</v>
          </cell>
          <cell r="C437">
            <v>1</v>
          </cell>
          <cell r="D437" t="str">
            <v>flächendeckend</v>
          </cell>
          <cell r="E437" t="str">
            <v>in Säcken</v>
          </cell>
          <cell r="F437">
            <v>79</v>
          </cell>
          <cell r="G437" t="str">
            <v>(Alt-)Bekleidung, Textilien</v>
          </cell>
          <cell r="H437">
            <v>2015</v>
          </cell>
          <cell r="I437" t="str">
            <v>Kolping</v>
          </cell>
        </row>
        <row r="438">
          <cell r="A438" t="str">
            <v>Vianden</v>
          </cell>
          <cell r="B438" t="str">
            <v>Gemeinde Vianden</v>
          </cell>
          <cell r="C438">
            <v>1</v>
          </cell>
          <cell r="D438" t="str">
            <v>flächendeckend</v>
          </cell>
          <cell r="E438" t="str">
            <v>in Säcken</v>
          </cell>
          <cell r="F438">
            <v>79</v>
          </cell>
          <cell r="G438" t="str">
            <v>(Alt-)Bekleidung, Textilien</v>
          </cell>
          <cell r="H438">
            <v>2015</v>
          </cell>
          <cell r="I438" t="str">
            <v>Kolping</v>
          </cell>
        </row>
        <row r="439">
          <cell r="A439" t="str">
            <v>Vichten</v>
          </cell>
          <cell r="B439" t="str">
            <v>Kolping</v>
          </cell>
          <cell r="C439">
            <v>1</v>
          </cell>
          <cell r="D439" t="str">
            <v>flächendeckend</v>
          </cell>
          <cell r="E439" t="str">
            <v>in Säcken</v>
          </cell>
          <cell r="F439">
            <v>79</v>
          </cell>
          <cell r="G439" t="str">
            <v>(Alt-)Bekleidung, Textilien</v>
          </cell>
          <cell r="H439">
            <v>2015</v>
          </cell>
          <cell r="I439" t="str">
            <v>Kolping</v>
          </cell>
        </row>
        <row r="440">
          <cell r="A440" t="str">
            <v>Wahl</v>
          </cell>
          <cell r="B440" t="str">
            <v>Kolping</v>
          </cell>
          <cell r="C440">
            <v>1</v>
          </cell>
          <cell r="D440" t="str">
            <v>flächendeckend</v>
          </cell>
          <cell r="E440" t="str">
            <v>in Säcken</v>
          </cell>
          <cell r="F440">
            <v>79</v>
          </cell>
          <cell r="G440" t="str">
            <v>(Alt-)Bekleidung, Textilien</v>
          </cell>
          <cell r="H440">
            <v>2015</v>
          </cell>
          <cell r="I440" t="str">
            <v>Kolping</v>
          </cell>
        </row>
        <row r="441">
          <cell r="A441" t="str">
            <v>Waldbillig</v>
          </cell>
          <cell r="B441" t="str">
            <v>Kolping</v>
          </cell>
          <cell r="C441">
            <v>1</v>
          </cell>
          <cell r="D441" t="str">
            <v>flächendeckend</v>
          </cell>
          <cell r="E441" t="str">
            <v>in Säcken</v>
          </cell>
          <cell r="F441">
            <v>79</v>
          </cell>
          <cell r="G441" t="str">
            <v>(Alt-)Bekleidung, Textilien</v>
          </cell>
          <cell r="H441">
            <v>2015</v>
          </cell>
          <cell r="I441" t="str">
            <v>Kolping</v>
          </cell>
        </row>
        <row r="442">
          <cell r="A442" t="str">
            <v>Waldbredimus</v>
          </cell>
          <cell r="B442" t="str">
            <v>Gemeinde Waldbredimus</v>
          </cell>
          <cell r="C442">
            <v>1</v>
          </cell>
          <cell r="D442" t="str">
            <v>flächendeckend</v>
          </cell>
          <cell r="E442" t="str">
            <v>lose, in Säcken</v>
          </cell>
          <cell r="F442">
            <v>79</v>
          </cell>
          <cell r="G442" t="str">
            <v>(Alt-)Bekleidung, Textilien</v>
          </cell>
          <cell r="H442">
            <v>2015</v>
          </cell>
          <cell r="I442" t="str">
            <v>Kolping</v>
          </cell>
        </row>
        <row r="443">
          <cell r="A443" t="str">
            <v>Walferdange</v>
          </cell>
          <cell r="B443" t="str">
            <v>Gemeinde Walferdange</v>
          </cell>
          <cell r="C443">
            <v>1</v>
          </cell>
          <cell r="D443" t="str">
            <v>flächendeckend</v>
          </cell>
          <cell r="E443" t="str">
            <v>in Säcken</v>
          </cell>
          <cell r="F443">
            <v>79</v>
          </cell>
          <cell r="G443" t="str">
            <v>(Alt-)Bekleidung, Textilien</v>
          </cell>
          <cell r="H443">
            <v>2015</v>
          </cell>
          <cell r="I443" t="str">
            <v>Kolping</v>
          </cell>
        </row>
        <row r="444">
          <cell r="A444" t="str">
            <v>Weiler-la-Tour</v>
          </cell>
          <cell r="B444" t="str">
            <v>Gemeinde Weiler-La-Tour</v>
          </cell>
          <cell r="C444">
            <v>1</v>
          </cell>
          <cell r="D444" t="str">
            <v>flächendeckend</v>
          </cell>
          <cell r="E444" t="str">
            <v>in Säcken</v>
          </cell>
          <cell r="F444">
            <v>79</v>
          </cell>
          <cell r="G444" t="str">
            <v>(Alt-)Bekleidung, Textilien</v>
          </cell>
          <cell r="H444">
            <v>2015</v>
          </cell>
          <cell r="I444" t="str">
            <v>Kolping</v>
          </cell>
        </row>
        <row r="445">
          <cell r="A445" t="str">
            <v>Weiswampach</v>
          </cell>
          <cell r="B445" t="str">
            <v>Club des Jeunes Weiswampach</v>
          </cell>
          <cell r="C445">
            <v>1</v>
          </cell>
          <cell r="D445" t="str">
            <v>flächendeckend</v>
          </cell>
          <cell r="E445" t="str">
            <v>in Säcken</v>
          </cell>
          <cell r="F445">
            <v>79</v>
          </cell>
          <cell r="G445" t="str">
            <v>(Alt-)Bekleidung, Textilien</v>
          </cell>
          <cell r="H445">
            <v>2015</v>
          </cell>
          <cell r="I445" t="str">
            <v>Kolping</v>
          </cell>
        </row>
        <row r="446">
          <cell r="A446" t="str">
            <v>Wiltz</v>
          </cell>
          <cell r="B446" t="str">
            <v>Gemeinde Wiltz</v>
          </cell>
          <cell r="C446">
            <v>1</v>
          </cell>
          <cell r="D446" t="str">
            <v>flächendeckend</v>
          </cell>
          <cell r="E446" t="str">
            <v>in Säcken</v>
          </cell>
          <cell r="F446">
            <v>79</v>
          </cell>
          <cell r="G446" t="str">
            <v>(Alt-)Bekleidung, Textilien</v>
          </cell>
          <cell r="H446">
            <v>2015</v>
          </cell>
          <cell r="I446" t="str">
            <v>Kolping</v>
          </cell>
        </row>
        <row r="447">
          <cell r="A447" t="str">
            <v>Wincrange</v>
          </cell>
          <cell r="B447" t="str">
            <v>Kolping</v>
          </cell>
          <cell r="C447">
            <v>1</v>
          </cell>
          <cell r="D447" t="str">
            <v>flächendeckend</v>
          </cell>
          <cell r="E447" t="str">
            <v>in Säcken</v>
          </cell>
          <cell r="F447">
            <v>79</v>
          </cell>
          <cell r="G447" t="str">
            <v>(Alt-)Bekleidung, Textilien</v>
          </cell>
          <cell r="H447">
            <v>2015</v>
          </cell>
          <cell r="I447" t="str">
            <v>Kolping</v>
          </cell>
        </row>
        <row r="448">
          <cell r="A448" t="str">
            <v>Winseler</v>
          </cell>
          <cell r="B448" t="str">
            <v>Gemeinde Winseler</v>
          </cell>
          <cell r="C448">
            <v>1</v>
          </cell>
          <cell r="D448" t="str">
            <v>flächendeckend</v>
          </cell>
          <cell r="E448" t="str">
            <v>in Säcken</v>
          </cell>
          <cell r="F448">
            <v>79</v>
          </cell>
          <cell r="G448" t="str">
            <v>(Alt-)Bekleidung, Textilien</v>
          </cell>
          <cell r="H448">
            <v>2015</v>
          </cell>
          <cell r="I448" t="str">
            <v>Kolping</v>
          </cell>
        </row>
        <row r="449">
          <cell r="A449" t="str">
            <v>Wormeldange</v>
          </cell>
          <cell r="B449" t="str">
            <v>Gemeinde Wormeldange</v>
          </cell>
          <cell r="C449">
            <v>1</v>
          </cell>
          <cell r="D449" t="str">
            <v>flächendeckend</v>
          </cell>
          <cell r="E449" t="str">
            <v>in Säcken</v>
          </cell>
          <cell r="F449">
            <v>79</v>
          </cell>
          <cell r="G449" t="str">
            <v>(Alt-)Bekleidung, Textilien</v>
          </cell>
          <cell r="H449">
            <v>2015</v>
          </cell>
          <cell r="I449" t="str">
            <v>Kolping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A19" sqref="A19"/>
    </sheetView>
  </sheetViews>
  <sheetFormatPr baseColWidth="10" defaultRowHeight="15"/>
  <cols>
    <col min="1" max="1" width="22.140625" customWidth="1"/>
    <col min="2" max="2" width="25.7109375" customWidth="1"/>
  </cols>
  <sheetData>
    <row r="1" spans="1:3">
      <c r="A1" s="859" t="s">
        <v>421</v>
      </c>
    </row>
    <row r="3" spans="1:3" ht="15.75" thickBot="1"/>
    <row r="4" spans="1:3" ht="15.75" thickBot="1">
      <c r="A4" s="855" t="s">
        <v>404</v>
      </c>
      <c r="B4" s="856" t="s">
        <v>405</v>
      </c>
      <c r="C4" s="857" t="s">
        <v>417</v>
      </c>
    </row>
    <row r="5" spans="1:3" s="860" customFormat="1">
      <c r="A5" s="827" t="s">
        <v>27</v>
      </c>
      <c r="B5" s="818" t="s">
        <v>406</v>
      </c>
      <c r="C5" s="824">
        <v>342.17</v>
      </c>
    </row>
    <row r="6" spans="1:3" s="860" customFormat="1">
      <c r="A6" s="827" t="s">
        <v>418</v>
      </c>
      <c r="B6" s="821" t="s">
        <v>27</v>
      </c>
      <c r="C6" s="823">
        <v>204.51</v>
      </c>
    </row>
    <row r="7" spans="1:3" s="860" customFormat="1">
      <c r="A7" s="858"/>
      <c r="B7" s="821" t="s">
        <v>78</v>
      </c>
      <c r="C7" s="823">
        <v>267.49</v>
      </c>
    </row>
    <row r="8" spans="1:3" s="860" customFormat="1">
      <c r="A8" s="858"/>
      <c r="B8" s="821" t="s">
        <v>101</v>
      </c>
      <c r="C8" s="823">
        <v>78.52</v>
      </c>
    </row>
    <row r="9" spans="1:3" s="860" customFormat="1" ht="15.75" thickBot="1">
      <c r="A9" s="858"/>
      <c r="B9" s="821" t="s">
        <v>109</v>
      </c>
      <c r="C9" s="823">
        <v>264.55</v>
      </c>
    </row>
    <row r="10" spans="1:3" s="860" customFormat="1">
      <c r="A10" s="818" t="s">
        <v>43</v>
      </c>
      <c r="B10" s="819" t="s">
        <v>31</v>
      </c>
      <c r="C10" s="824">
        <v>185.54</v>
      </c>
    </row>
    <row r="11" spans="1:3" s="860" customFormat="1">
      <c r="A11" s="821" t="s">
        <v>419</v>
      </c>
      <c r="B11" s="822" t="s">
        <v>43</v>
      </c>
      <c r="C11" s="823">
        <v>211.37</v>
      </c>
    </row>
    <row r="12" spans="1:3" s="860" customFormat="1" ht="15.75" thickBot="1">
      <c r="A12" s="853"/>
      <c r="B12" s="822" t="s">
        <v>80</v>
      </c>
      <c r="C12" s="823">
        <v>127.87</v>
      </c>
    </row>
    <row r="13" spans="1:3" s="860" customFormat="1">
      <c r="A13" s="850" t="s">
        <v>61</v>
      </c>
      <c r="B13" s="818" t="s">
        <v>407</v>
      </c>
      <c r="C13" s="824">
        <v>199.21</v>
      </c>
    </row>
    <row r="14" spans="1:3" s="860" customFormat="1">
      <c r="A14" s="827" t="s">
        <v>420</v>
      </c>
      <c r="B14" s="821" t="s">
        <v>408</v>
      </c>
      <c r="C14" s="823">
        <v>242.77</v>
      </c>
    </row>
    <row r="15" spans="1:3" s="860" customFormat="1">
      <c r="A15" s="858"/>
      <c r="B15" s="821" t="s">
        <v>61</v>
      </c>
      <c r="C15" s="823">
        <v>238.46</v>
      </c>
    </row>
    <row r="16" spans="1:3" s="860" customFormat="1" ht="15.75" thickBot="1">
      <c r="A16" s="854"/>
      <c r="B16" s="826" t="s">
        <v>64</v>
      </c>
      <c r="C16" s="825">
        <v>223.9</v>
      </c>
    </row>
    <row r="17" spans="1:3" s="860" customFormat="1" ht="15.75" thickBot="1">
      <c r="A17" s="852" t="s">
        <v>113</v>
      </c>
      <c r="B17" s="841"/>
      <c r="C17" s="839">
        <v>2586.36</v>
      </c>
    </row>
    <row r="18" spans="1:3" s="860" customFormat="1"/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0"/>
  <sheetViews>
    <sheetView topLeftCell="A112" workbookViewId="0">
      <selection activeCell="C138" sqref="C138"/>
    </sheetView>
  </sheetViews>
  <sheetFormatPr baseColWidth="10" defaultRowHeight="15"/>
  <cols>
    <col min="1" max="1" width="19.28515625" style="92" bestFit="1" customWidth="1"/>
    <col min="2" max="2" width="7.85546875" style="92" bestFit="1" customWidth="1"/>
    <col min="3" max="3" width="26.85546875" style="92" customWidth="1"/>
    <col min="4" max="4" width="12.85546875" style="96" customWidth="1"/>
    <col min="5" max="6" width="26.85546875" style="96" customWidth="1"/>
    <col min="7" max="7" width="12.7109375" style="96" customWidth="1"/>
    <col min="8" max="8" width="26.85546875" style="96" customWidth="1"/>
    <col min="9" max="10" width="11.42578125" style="96"/>
    <col min="11" max="16384" width="11.42578125" style="92"/>
  </cols>
  <sheetData>
    <row r="1" spans="1:10">
      <c r="A1" s="114" t="s">
        <v>186</v>
      </c>
      <c r="B1" s="114"/>
    </row>
    <row r="2" spans="1:10" ht="15.75">
      <c r="A2" s="114" t="s">
        <v>142</v>
      </c>
      <c r="B2" s="115">
        <v>200101</v>
      </c>
    </row>
    <row r="5" spans="1:10" ht="15.75" thickBot="1"/>
    <row r="6" spans="1:10" s="93" customFormat="1" ht="15.75" thickBot="1">
      <c r="A6" s="116"/>
      <c r="B6" s="116"/>
      <c r="C6" s="121" t="s">
        <v>171</v>
      </c>
      <c r="D6" s="122"/>
      <c r="E6" s="123"/>
      <c r="F6" s="122" t="s">
        <v>172</v>
      </c>
      <c r="G6" s="122"/>
      <c r="H6" s="123"/>
      <c r="I6" s="94"/>
      <c r="J6" s="94"/>
    </row>
    <row r="7" spans="1:10" s="93" customFormat="1" ht="45.75" thickBot="1">
      <c r="A7" s="120" t="s">
        <v>0</v>
      </c>
      <c r="B7" s="124"/>
      <c r="C7" s="119" t="s">
        <v>187</v>
      </c>
      <c r="D7" s="117" t="s">
        <v>188</v>
      </c>
      <c r="E7" s="118" t="s">
        <v>148</v>
      </c>
      <c r="F7" s="119" t="s">
        <v>187</v>
      </c>
      <c r="G7" s="117" t="s">
        <v>189</v>
      </c>
      <c r="H7" s="118" t="s">
        <v>148</v>
      </c>
      <c r="I7" s="94"/>
      <c r="J7" s="94"/>
    </row>
    <row r="8" spans="1:10">
      <c r="A8" s="134" t="s">
        <v>8</v>
      </c>
      <c r="B8" s="135"/>
      <c r="C8" s="129" t="s">
        <v>125</v>
      </c>
      <c r="D8" s="112">
        <v>12</v>
      </c>
      <c r="E8" s="112" t="s">
        <v>152</v>
      </c>
      <c r="F8" s="112"/>
      <c r="G8" s="112"/>
      <c r="H8" s="113"/>
    </row>
    <row r="9" spans="1:10">
      <c r="A9" s="132" t="s">
        <v>9</v>
      </c>
      <c r="B9" s="136"/>
      <c r="C9" s="127" t="s">
        <v>126</v>
      </c>
      <c r="D9" s="130">
        <v>26</v>
      </c>
      <c r="E9" s="130" t="s">
        <v>173</v>
      </c>
      <c r="F9" s="125" t="s">
        <v>126</v>
      </c>
      <c r="G9" s="130">
        <v>26</v>
      </c>
      <c r="H9" s="26" t="s">
        <v>152</v>
      </c>
    </row>
    <row r="10" spans="1:10">
      <c r="A10" s="132" t="s">
        <v>10</v>
      </c>
      <c r="B10" s="136"/>
      <c r="C10" s="127" t="s">
        <v>126</v>
      </c>
      <c r="D10" s="130">
        <v>12</v>
      </c>
      <c r="E10" s="130" t="s">
        <v>152</v>
      </c>
      <c r="F10" s="130"/>
      <c r="G10" s="130"/>
      <c r="H10" s="26"/>
    </row>
    <row r="11" spans="1:10">
      <c r="A11" s="132" t="s">
        <v>11</v>
      </c>
      <c r="B11" s="136"/>
      <c r="C11" s="127" t="s">
        <v>125</v>
      </c>
      <c r="D11" s="130">
        <v>26</v>
      </c>
      <c r="E11" s="130" t="s">
        <v>173</v>
      </c>
      <c r="F11" s="125" t="s">
        <v>125</v>
      </c>
      <c r="G11" s="130">
        <v>26</v>
      </c>
      <c r="H11" s="26" t="s">
        <v>152</v>
      </c>
    </row>
    <row r="12" spans="1:10">
      <c r="A12" s="132" t="s">
        <v>12</v>
      </c>
      <c r="B12" s="136"/>
      <c r="C12" s="127" t="s">
        <v>128</v>
      </c>
      <c r="D12" s="130">
        <v>13</v>
      </c>
      <c r="E12" s="130" t="s">
        <v>152</v>
      </c>
      <c r="F12" s="130"/>
      <c r="G12" s="130"/>
      <c r="H12" s="26"/>
    </row>
    <row r="13" spans="1:10">
      <c r="A13" s="132" t="s">
        <v>13</v>
      </c>
      <c r="B13" s="136"/>
      <c r="C13" s="127" t="s">
        <v>126</v>
      </c>
      <c r="D13" s="130">
        <v>12</v>
      </c>
      <c r="E13" s="130" t="s">
        <v>152</v>
      </c>
      <c r="F13" s="130"/>
      <c r="G13" s="130"/>
      <c r="H13" s="26"/>
    </row>
    <row r="14" spans="1:10">
      <c r="A14" s="132" t="s">
        <v>14</v>
      </c>
      <c r="B14" s="136"/>
      <c r="C14" s="127" t="s">
        <v>126</v>
      </c>
      <c r="D14" s="130">
        <v>12</v>
      </c>
      <c r="E14" s="130" t="s">
        <v>152</v>
      </c>
      <c r="F14" s="130"/>
      <c r="G14" s="130"/>
      <c r="H14" s="26"/>
    </row>
    <row r="15" spans="1:10">
      <c r="A15" s="132" t="s">
        <v>15</v>
      </c>
      <c r="B15" s="136"/>
      <c r="C15" s="127"/>
      <c r="D15" s="130"/>
      <c r="E15" s="130"/>
      <c r="F15" s="125" t="s">
        <v>126</v>
      </c>
      <c r="G15" s="130">
        <v>26</v>
      </c>
      <c r="H15" s="26" t="s">
        <v>152</v>
      </c>
    </row>
    <row r="16" spans="1:10">
      <c r="A16" s="132" t="s">
        <v>16</v>
      </c>
      <c r="B16" s="136"/>
      <c r="C16" s="127" t="s">
        <v>125</v>
      </c>
      <c r="D16" s="130">
        <v>12</v>
      </c>
      <c r="E16" s="130" t="s">
        <v>152</v>
      </c>
      <c r="F16" s="130"/>
      <c r="G16" s="130"/>
      <c r="H16" s="26"/>
    </row>
    <row r="17" spans="1:8">
      <c r="A17" s="132" t="s">
        <v>17</v>
      </c>
      <c r="B17" s="136"/>
      <c r="C17" s="127"/>
      <c r="D17" s="130"/>
      <c r="E17" s="130"/>
      <c r="F17" s="125" t="s">
        <v>126</v>
      </c>
      <c r="G17" s="130">
        <v>26</v>
      </c>
      <c r="H17" s="26" t="s">
        <v>152</v>
      </c>
    </row>
    <row r="18" spans="1:8">
      <c r="A18" s="132" t="s">
        <v>18</v>
      </c>
      <c r="B18" s="136"/>
      <c r="C18" s="127" t="s">
        <v>126</v>
      </c>
      <c r="D18" s="130">
        <v>12</v>
      </c>
      <c r="E18" s="130" t="s">
        <v>152</v>
      </c>
      <c r="F18" s="130"/>
      <c r="G18" s="130"/>
      <c r="H18" s="26"/>
    </row>
    <row r="19" spans="1:8">
      <c r="A19" s="132" t="s">
        <v>19</v>
      </c>
      <c r="B19" s="136"/>
      <c r="C19" s="127" t="s">
        <v>126</v>
      </c>
      <c r="D19" s="130">
        <v>12</v>
      </c>
      <c r="E19" s="130" t="s">
        <v>152</v>
      </c>
      <c r="F19" s="130"/>
      <c r="G19" s="130"/>
      <c r="H19" s="26"/>
    </row>
    <row r="20" spans="1:8" s="96" customFormat="1">
      <c r="A20" s="132" t="s">
        <v>20</v>
      </c>
      <c r="B20" s="136"/>
      <c r="C20" s="127" t="s">
        <v>126</v>
      </c>
      <c r="D20" s="130">
        <v>12</v>
      </c>
      <c r="E20" s="130" t="s">
        <v>152</v>
      </c>
      <c r="F20" s="130"/>
      <c r="G20" s="130"/>
      <c r="H20" s="26"/>
    </row>
    <row r="21" spans="1:8" s="96" customFormat="1">
      <c r="A21" s="132" t="s">
        <v>21</v>
      </c>
      <c r="B21" s="136"/>
      <c r="C21" s="127"/>
      <c r="D21" s="130"/>
      <c r="E21" s="130"/>
      <c r="F21" s="130" t="s">
        <v>174</v>
      </c>
      <c r="G21" s="130">
        <v>8</v>
      </c>
      <c r="H21" s="26" t="s">
        <v>152</v>
      </c>
    </row>
    <row r="22" spans="1:8" s="96" customFormat="1">
      <c r="A22" s="132" t="s">
        <v>22</v>
      </c>
      <c r="B22" s="136"/>
      <c r="C22" s="127" t="s">
        <v>129</v>
      </c>
      <c r="D22" s="130">
        <v>12</v>
      </c>
      <c r="E22" s="130" t="s">
        <v>152</v>
      </c>
      <c r="F22" s="130"/>
      <c r="G22" s="130"/>
      <c r="H22" s="26"/>
    </row>
    <row r="23" spans="1:8" s="96" customFormat="1">
      <c r="A23" s="132" t="s">
        <v>23</v>
      </c>
      <c r="B23" s="136"/>
      <c r="C23" s="127" t="s">
        <v>126</v>
      </c>
      <c r="D23" s="130">
        <v>12</v>
      </c>
      <c r="E23" s="130" t="s">
        <v>152</v>
      </c>
      <c r="F23" s="130"/>
      <c r="G23" s="130"/>
      <c r="H23" s="26"/>
    </row>
    <row r="24" spans="1:8" s="96" customFormat="1">
      <c r="A24" s="132" t="s">
        <v>24</v>
      </c>
      <c r="B24" s="136"/>
      <c r="C24" s="127" t="s">
        <v>175</v>
      </c>
      <c r="D24" s="130">
        <v>26</v>
      </c>
      <c r="E24" s="130" t="s">
        <v>173</v>
      </c>
      <c r="F24" s="125" t="s">
        <v>175</v>
      </c>
      <c r="G24" s="130">
        <v>26</v>
      </c>
      <c r="H24" s="26" t="s">
        <v>152</v>
      </c>
    </row>
    <row r="25" spans="1:8" s="96" customFormat="1">
      <c r="A25" s="132" t="s">
        <v>25</v>
      </c>
      <c r="B25" s="136"/>
      <c r="C25" s="127"/>
      <c r="D25" s="130"/>
      <c r="E25" s="130"/>
      <c r="F25" s="130" t="s">
        <v>176</v>
      </c>
      <c r="G25" s="130">
        <v>12</v>
      </c>
      <c r="H25" s="26" t="s">
        <v>152</v>
      </c>
    </row>
    <row r="26" spans="1:8" s="96" customFormat="1">
      <c r="A26" s="132" t="s">
        <v>26</v>
      </c>
      <c r="B26" s="136"/>
      <c r="C26" s="127"/>
      <c r="D26" s="130"/>
      <c r="E26" s="130"/>
      <c r="F26" s="125" t="s">
        <v>125</v>
      </c>
      <c r="G26" s="130">
        <v>26</v>
      </c>
      <c r="H26" s="26" t="s">
        <v>152</v>
      </c>
    </row>
    <row r="27" spans="1:8" s="96" customFormat="1">
      <c r="A27" s="132" t="s">
        <v>27</v>
      </c>
      <c r="B27" s="136"/>
      <c r="C27" s="127" t="s">
        <v>129</v>
      </c>
      <c r="D27" s="130">
        <v>12</v>
      </c>
      <c r="E27" s="130" t="s">
        <v>152</v>
      </c>
      <c r="F27" s="130"/>
      <c r="G27" s="130"/>
      <c r="H27" s="26"/>
    </row>
    <row r="28" spans="1:8" s="96" customFormat="1">
      <c r="A28" s="132" t="s">
        <v>28</v>
      </c>
      <c r="B28" s="136"/>
      <c r="C28" s="127" t="s">
        <v>0</v>
      </c>
      <c r="D28" s="130">
        <v>13</v>
      </c>
      <c r="E28" s="130" t="s">
        <v>152</v>
      </c>
      <c r="F28" s="130"/>
      <c r="G28" s="130"/>
      <c r="H28" s="26"/>
    </row>
    <row r="29" spans="1:8" s="96" customFormat="1">
      <c r="A29" s="132" t="s">
        <v>29</v>
      </c>
      <c r="B29" s="136"/>
      <c r="C29" s="127" t="s">
        <v>126</v>
      </c>
      <c r="D29" s="130">
        <v>12</v>
      </c>
      <c r="E29" s="130" t="s">
        <v>152</v>
      </c>
      <c r="F29" s="130"/>
      <c r="G29" s="130"/>
      <c r="H29" s="26"/>
    </row>
    <row r="30" spans="1:8" s="96" customFormat="1">
      <c r="A30" s="132" t="s">
        <v>30</v>
      </c>
      <c r="B30" s="136"/>
      <c r="C30" s="127" t="s">
        <v>0</v>
      </c>
      <c r="D30" s="130">
        <v>12</v>
      </c>
      <c r="E30" s="130" t="s">
        <v>173</v>
      </c>
      <c r="F30" s="125" t="s">
        <v>0</v>
      </c>
      <c r="G30" s="130">
        <v>12</v>
      </c>
      <c r="H30" s="26" t="s">
        <v>152</v>
      </c>
    </row>
    <row r="31" spans="1:8" s="96" customFormat="1">
      <c r="A31" s="132" t="s">
        <v>31</v>
      </c>
      <c r="B31" s="136"/>
      <c r="C31" s="127"/>
      <c r="D31" s="130"/>
      <c r="E31" s="130"/>
      <c r="F31" s="125" t="s">
        <v>126</v>
      </c>
      <c r="G31" s="130">
        <v>13</v>
      </c>
      <c r="H31" s="26" t="s">
        <v>152</v>
      </c>
    </row>
    <row r="32" spans="1:8" s="96" customFormat="1">
      <c r="A32" s="132" t="s">
        <v>32</v>
      </c>
      <c r="B32" s="136"/>
      <c r="C32" s="127" t="s">
        <v>126</v>
      </c>
      <c r="D32" s="130">
        <v>12</v>
      </c>
      <c r="E32" s="130" t="s">
        <v>152</v>
      </c>
      <c r="F32" s="130"/>
      <c r="G32" s="130"/>
      <c r="H32" s="26"/>
    </row>
    <row r="33" spans="1:8" s="96" customFormat="1">
      <c r="A33" s="132" t="s">
        <v>33</v>
      </c>
      <c r="B33" s="136"/>
      <c r="C33" s="127" t="s">
        <v>126</v>
      </c>
      <c r="D33" s="130">
        <v>12</v>
      </c>
      <c r="E33" s="130" t="s">
        <v>152</v>
      </c>
      <c r="F33" s="130"/>
      <c r="G33" s="130"/>
      <c r="H33" s="26"/>
    </row>
    <row r="34" spans="1:8" s="96" customFormat="1">
      <c r="A34" s="132" t="s">
        <v>34</v>
      </c>
      <c r="B34" s="136"/>
      <c r="C34" s="127" t="s">
        <v>0</v>
      </c>
      <c r="D34" s="130">
        <v>26</v>
      </c>
      <c r="E34" s="130" t="s">
        <v>173</v>
      </c>
      <c r="F34" s="125" t="s">
        <v>0</v>
      </c>
      <c r="G34" s="130">
        <v>26</v>
      </c>
      <c r="H34" s="26" t="s">
        <v>152</v>
      </c>
    </row>
    <row r="35" spans="1:8" s="96" customFormat="1">
      <c r="A35" s="132" t="s">
        <v>35</v>
      </c>
      <c r="B35" s="136"/>
      <c r="C35" s="127" t="s">
        <v>129</v>
      </c>
      <c r="D35" s="130">
        <v>12</v>
      </c>
      <c r="E35" s="130" t="s">
        <v>152</v>
      </c>
      <c r="F35" s="130"/>
      <c r="G35" s="130"/>
      <c r="H35" s="26"/>
    </row>
    <row r="36" spans="1:8" s="96" customFormat="1">
      <c r="A36" s="132" t="s">
        <v>36</v>
      </c>
      <c r="B36" s="136"/>
      <c r="C36" s="127" t="s">
        <v>126</v>
      </c>
      <c r="D36" s="130">
        <v>12</v>
      </c>
      <c r="E36" s="130" t="s">
        <v>152</v>
      </c>
      <c r="F36" s="130"/>
      <c r="G36" s="130"/>
      <c r="H36" s="26"/>
    </row>
    <row r="37" spans="1:8" s="96" customFormat="1">
      <c r="A37" s="132" t="s">
        <v>37</v>
      </c>
      <c r="B37" s="136"/>
      <c r="C37" s="127" t="s">
        <v>125</v>
      </c>
      <c r="D37" s="130">
        <v>12</v>
      </c>
      <c r="E37" s="130" t="s">
        <v>152</v>
      </c>
      <c r="F37" s="130"/>
      <c r="G37" s="130"/>
      <c r="H37" s="26"/>
    </row>
    <row r="38" spans="1:8" s="96" customFormat="1">
      <c r="A38" s="132" t="s">
        <v>38</v>
      </c>
      <c r="B38" s="136"/>
      <c r="C38" s="127" t="s">
        <v>126</v>
      </c>
      <c r="D38" s="130">
        <v>12</v>
      </c>
      <c r="E38" s="130" t="s">
        <v>152</v>
      </c>
      <c r="F38" s="130"/>
      <c r="G38" s="130"/>
      <c r="H38" s="26"/>
    </row>
    <row r="39" spans="1:8" s="96" customFormat="1">
      <c r="A39" s="132" t="s">
        <v>39</v>
      </c>
      <c r="B39" s="136"/>
      <c r="C39" s="127"/>
      <c r="D39" s="130"/>
      <c r="E39" s="130"/>
      <c r="F39" s="130" t="s">
        <v>174</v>
      </c>
      <c r="G39" s="130">
        <v>9</v>
      </c>
      <c r="H39" s="26" t="s">
        <v>152</v>
      </c>
    </row>
    <row r="40" spans="1:8" s="96" customFormat="1">
      <c r="A40" s="132" t="s">
        <v>40</v>
      </c>
      <c r="B40" s="136"/>
      <c r="C40" s="127"/>
      <c r="D40" s="130"/>
      <c r="E40" s="130"/>
      <c r="F40" s="125" t="s">
        <v>126</v>
      </c>
      <c r="G40" s="130">
        <v>12</v>
      </c>
      <c r="H40" s="26" t="s">
        <v>152</v>
      </c>
    </row>
    <row r="41" spans="1:8" s="96" customFormat="1">
      <c r="A41" s="132" t="s">
        <v>41</v>
      </c>
      <c r="B41" s="136"/>
      <c r="C41" s="127" t="s">
        <v>128</v>
      </c>
      <c r="D41" s="130">
        <v>13</v>
      </c>
      <c r="E41" s="130" t="s">
        <v>152</v>
      </c>
      <c r="F41" s="130"/>
      <c r="G41" s="130"/>
      <c r="H41" s="26"/>
    </row>
    <row r="42" spans="1:8" s="96" customFormat="1">
      <c r="A42" s="132" t="s">
        <v>42</v>
      </c>
      <c r="B42" s="136"/>
      <c r="C42" s="127" t="s">
        <v>129</v>
      </c>
      <c r="D42" s="130">
        <v>12</v>
      </c>
      <c r="E42" s="130" t="s">
        <v>152</v>
      </c>
      <c r="F42" s="130"/>
      <c r="G42" s="130"/>
      <c r="H42" s="26"/>
    </row>
    <row r="43" spans="1:8" s="96" customFormat="1">
      <c r="A43" s="132" t="s">
        <v>43</v>
      </c>
      <c r="B43" s="136"/>
      <c r="C43" s="127" t="s">
        <v>125</v>
      </c>
      <c r="D43" s="130">
        <v>26</v>
      </c>
      <c r="E43" s="130" t="s">
        <v>173</v>
      </c>
      <c r="F43" s="125" t="s">
        <v>125</v>
      </c>
      <c r="G43" s="130">
        <v>26</v>
      </c>
      <c r="H43" s="26" t="s">
        <v>152</v>
      </c>
    </row>
    <row r="44" spans="1:8" s="96" customFormat="1">
      <c r="A44" s="132" t="s">
        <v>44</v>
      </c>
      <c r="B44" s="136"/>
      <c r="C44" s="127" t="s">
        <v>126</v>
      </c>
      <c r="D44" s="130">
        <v>12</v>
      </c>
      <c r="E44" s="130" t="s">
        <v>152</v>
      </c>
      <c r="F44" s="130"/>
      <c r="G44" s="130"/>
      <c r="H44" s="26"/>
    </row>
    <row r="45" spans="1:8" s="96" customFormat="1">
      <c r="A45" s="132" t="s">
        <v>45</v>
      </c>
      <c r="B45" s="136"/>
      <c r="C45" s="127" t="s">
        <v>126</v>
      </c>
      <c r="D45" s="130">
        <v>12</v>
      </c>
      <c r="E45" s="130" t="s">
        <v>152</v>
      </c>
      <c r="F45" s="130"/>
      <c r="G45" s="130"/>
      <c r="H45" s="26"/>
    </row>
    <row r="46" spans="1:8" s="96" customFormat="1">
      <c r="A46" s="132" t="s">
        <v>46</v>
      </c>
      <c r="B46" s="136"/>
      <c r="C46" s="127" t="s">
        <v>125</v>
      </c>
      <c r="D46" s="130">
        <v>12</v>
      </c>
      <c r="E46" s="130" t="s">
        <v>152</v>
      </c>
      <c r="F46" s="130"/>
      <c r="G46" s="130"/>
      <c r="H46" s="26"/>
    </row>
    <row r="47" spans="1:8" s="96" customFormat="1">
      <c r="A47" s="132" t="s">
        <v>47</v>
      </c>
      <c r="B47" s="136"/>
      <c r="C47" s="127" t="s">
        <v>126</v>
      </c>
      <c r="D47" s="130">
        <v>12</v>
      </c>
      <c r="E47" s="130" t="s">
        <v>152</v>
      </c>
      <c r="F47" s="130"/>
      <c r="G47" s="130"/>
      <c r="H47" s="26"/>
    </row>
    <row r="48" spans="1:8" s="96" customFormat="1">
      <c r="A48" s="132" t="s">
        <v>48</v>
      </c>
      <c r="B48" s="136"/>
      <c r="C48" s="127"/>
      <c r="D48" s="130"/>
      <c r="E48" s="130"/>
      <c r="F48" s="125" t="s">
        <v>125</v>
      </c>
      <c r="G48" s="130">
        <v>26</v>
      </c>
      <c r="H48" s="26" t="s">
        <v>152</v>
      </c>
    </row>
    <row r="49" spans="1:8" s="96" customFormat="1">
      <c r="A49" s="132" t="s">
        <v>49</v>
      </c>
      <c r="B49" s="136"/>
      <c r="C49" s="127" t="s">
        <v>126</v>
      </c>
      <c r="D49" s="130">
        <v>12</v>
      </c>
      <c r="E49" s="130" t="s">
        <v>152</v>
      </c>
      <c r="F49" s="130"/>
      <c r="G49" s="130"/>
      <c r="H49" s="26"/>
    </row>
    <row r="50" spans="1:8" s="96" customFormat="1">
      <c r="A50" s="132" t="s">
        <v>50</v>
      </c>
      <c r="B50" s="136" t="s">
        <v>162</v>
      </c>
      <c r="C50" s="127"/>
      <c r="D50" s="130"/>
      <c r="E50" s="130"/>
      <c r="F50" s="125" t="s">
        <v>0</v>
      </c>
      <c r="G50" s="130">
        <v>4</v>
      </c>
      <c r="H50" s="26" t="s">
        <v>152</v>
      </c>
    </row>
    <row r="51" spans="1:8" s="96" customFormat="1">
      <c r="A51" s="132" t="s">
        <v>51</v>
      </c>
      <c r="B51" s="136"/>
      <c r="C51" s="127" t="s">
        <v>128</v>
      </c>
      <c r="D51" s="130">
        <v>13</v>
      </c>
      <c r="E51" s="130" t="s">
        <v>152</v>
      </c>
      <c r="F51" s="130"/>
      <c r="G51" s="130"/>
      <c r="H51" s="26"/>
    </row>
    <row r="52" spans="1:8" s="96" customFormat="1">
      <c r="A52" s="132" t="s">
        <v>52</v>
      </c>
      <c r="B52" s="136"/>
      <c r="C52" s="127" t="s">
        <v>129</v>
      </c>
      <c r="D52" s="130">
        <v>12</v>
      </c>
      <c r="E52" s="130" t="s">
        <v>152</v>
      </c>
      <c r="F52" s="130"/>
      <c r="G52" s="130"/>
      <c r="H52" s="26"/>
    </row>
    <row r="53" spans="1:8" s="96" customFormat="1">
      <c r="A53" s="132" t="s">
        <v>53</v>
      </c>
      <c r="B53" s="136"/>
      <c r="C53" s="127" t="s">
        <v>128</v>
      </c>
      <c r="D53" s="130">
        <v>13</v>
      </c>
      <c r="E53" s="130" t="s">
        <v>152</v>
      </c>
      <c r="F53" s="130"/>
      <c r="G53" s="130"/>
      <c r="H53" s="26"/>
    </row>
    <row r="54" spans="1:8" s="96" customFormat="1">
      <c r="A54" s="132" t="s">
        <v>54</v>
      </c>
      <c r="B54" s="136"/>
      <c r="C54" s="127" t="s">
        <v>128</v>
      </c>
      <c r="D54" s="130">
        <v>13</v>
      </c>
      <c r="E54" s="130" t="s">
        <v>152</v>
      </c>
      <c r="F54" s="130"/>
      <c r="G54" s="130"/>
      <c r="H54" s="26"/>
    </row>
    <row r="55" spans="1:8" s="96" customFormat="1">
      <c r="A55" s="132" t="s">
        <v>55</v>
      </c>
      <c r="B55" s="136"/>
      <c r="C55" s="127" t="s">
        <v>129</v>
      </c>
      <c r="D55" s="130">
        <v>12</v>
      </c>
      <c r="E55" s="130" t="s">
        <v>152</v>
      </c>
      <c r="F55" s="130"/>
      <c r="G55" s="130"/>
      <c r="H55" s="26"/>
    </row>
    <row r="56" spans="1:8" s="96" customFormat="1">
      <c r="A56" s="132" t="s">
        <v>56</v>
      </c>
      <c r="B56" s="136"/>
      <c r="C56" s="127" t="s">
        <v>126</v>
      </c>
      <c r="D56" s="130">
        <v>12</v>
      </c>
      <c r="E56" s="130" t="s">
        <v>152</v>
      </c>
      <c r="F56" s="130"/>
      <c r="G56" s="130"/>
      <c r="H56" s="26"/>
    </row>
    <row r="57" spans="1:8" s="96" customFormat="1">
      <c r="A57" s="132" t="s">
        <v>57</v>
      </c>
      <c r="B57" s="136"/>
      <c r="C57" s="127" t="s">
        <v>125</v>
      </c>
      <c r="D57" s="130">
        <v>26</v>
      </c>
      <c r="E57" s="130" t="s">
        <v>173</v>
      </c>
      <c r="F57" s="125" t="s">
        <v>125</v>
      </c>
      <c r="G57" s="130">
        <v>26</v>
      </c>
      <c r="H57" s="26" t="s">
        <v>152</v>
      </c>
    </row>
    <row r="58" spans="1:8" s="96" customFormat="1">
      <c r="A58" s="132" t="s">
        <v>58</v>
      </c>
      <c r="B58" s="136"/>
      <c r="C58" s="127" t="s">
        <v>125</v>
      </c>
      <c r="D58" s="130">
        <v>12</v>
      </c>
      <c r="E58" s="130" t="s">
        <v>152</v>
      </c>
      <c r="F58" s="130"/>
      <c r="G58" s="130"/>
      <c r="H58" s="26"/>
    </row>
    <row r="59" spans="1:8" s="96" customFormat="1">
      <c r="A59" s="132" t="s">
        <v>59</v>
      </c>
      <c r="B59" s="136"/>
      <c r="C59" s="127" t="s">
        <v>125</v>
      </c>
      <c r="D59" s="130">
        <v>12</v>
      </c>
      <c r="E59" s="130" t="s">
        <v>152</v>
      </c>
      <c r="F59" s="130"/>
      <c r="G59" s="130"/>
      <c r="H59" s="26"/>
    </row>
    <row r="60" spans="1:8" s="96" customFormat="1">
      <c r="A60" s="132" t="s">
        <v>60</v>
      </c>
      <c r="B60" s="136"/>
      <c r="C60" s="127" t="s">
        <v>125</v>
      </c>
      <c r="D60" s="130">
        <v>12</v>
      </c>
      <c r="E60" s="130" t="s">
        <v>152</v>
      </c>
      <c r="F60" s="130"/>
      <c r="G60" s="130"/>
      <c r="H60" s="26"/>
    </row>
    <row r="61" spans="1:8" s="96" customFormat="1">
      <c r="A61" s="132" t="s">
        <v>61</v>
      </c>
      <c r="B61" s="136" t="s">
        <v>157</v>
      </c>
      <c r="C61" s="127" t="s">
        <v>0</v>
      </c>
      <c r="D61" s="130">
        <v>52</v>
      </c>
      <c r="E61" s="130" t="s">
        <v>173</v>
      </c>
      <c r="F61" s="125" t="s">
        <v>0</v>
      </c>
      <c r="G61" s="130">
        <v>0</v>
      </c>
      <c r="H61" s="26" t="s">
        <v>159</v>
      </c>
    </row>
    <row r="62" spans="1:8" s="96" customFormat="1">
      <c r="A62" s="132" t="s">
        <v>62</v>
      </c>
      <c r="B62" s="136"/>
      <c r="C62" s="127" t="s">
        <v>128</v>
      </c>
      <c r="D62" s="130">
        <v>13</v>
      </c>
      <c r="E62" s="130" t="s">
        <v>152</v>
      </c>
      <c r="F62" s="130"/>
      <c r="G62" s="130"/>
      <c r="H62" s="26"/>
    </row>
    <row r="63" spans="1:8" s="96" customFormat="1">
      <c r="A63" s="132" t="s">
        <v>63</v>
      </c>
      <c r="B63" s="136"/>
      <c r="C63" s="127"/>
      <c r="D63" s="130"/>
      <c r="E63" s="130"/>
      <c r="F63" s="125" t="s">
        <v>125</v>
      </c>
      <c r="G63" s="130">
        <v>26</v>
      </c>
      <c r="H63" s="26" t="s">
        <v>152</v>
      </c>
    </row>
    <row r="64" spans="1:8" s="96" customFormat="1">
      <c r="A64" s="132" t="s">
        <v>64</v>
      </c>
      <c r="B64" s="136"/>
      <c r="C64" s="127" t="s">
        <v>126</v>
      </c>
      <c r="D64" s="130">
        <v>12</v>
      </c>
      <c r="E64" s="130" t="s">
        <v>152</v>
      </c>
      <c r="F64" s="130"/>
      <c r="G64" s="130"/>
      <c r="H64" s="26"/>
    </row>
    <row r="65" spans="1:8" s="96" customFormat="1">
      <c r="A65" s="132" t="s">
        <v>65</v>
      </c>
      <c r="B65" s="136"/>
      <c r="C65" s="127" t="s">
        <v>177</v>
      </c>
      <c r="D65" s="130">
        <v>26</v>
      </c>
      <c r="E65" s="130" t="s">
        <v>173</v>
      </c>
      <c r="F65" s="130" t="s">
        <v>177</v>
      </c>
      <c r="G65" s="130">
        <v>26</v>
      </c>
      <c r="H65" s="26" t="s">
        <v>152</v>
      </c>
    </row>
    <row r="66" spans="1:8" s="96" customFormat="1">
      <c r="A66" s="132" t="s">
        <v>66</v>
      </c>
      <c r="B66" s="136"/>
      <c r="C66" s="127" t="s">
        <v>125</v>
      </c>
      <c r="D66" s="130">
        <v>12</v>
      </c>
      <c r="E66" s="130" t="s">
        <v>152</v>
      </c>
      <c r="F66" s="130"/>
      <c r="G66" s="130"/>
      <c r="H66" s="26"/>
    </row>
    <row r="67" spans="1:8" s="96" customFormat="1">
      <c r="A67" s="132" t="s">
        <v>67</v>
      </c>
      <c r="B67" s="136"/>
      <c r="C67" s="127" t="s">
        <v>126</v>
      </c>
      <c r="D67" s="130">
        <v>26</v>
      </c>
      <c r="E67" s="130" t="s">
        <v>173</v>
      </c>
      <c r="F67" s="125" t="s">
        <v>126</v>
      </c>
      <c r="G67" s="130">
        <v>26</v>
      </c>
      <c r="H67" s="26" t="s">
        <v>152</v>
      </c>
    </row>
    <row r="68" spans="1:8" s="96" customFormat="1">
      <c r="A68" s="132" t="s">
        <v>68</v>
      </c>
      <c r="B68" s="136"/>
      <c r="C68" s="127" t="s">
        <v>126</v>
      </c>
      <c r="D68" s="130">
        <v>12</v>
      </c>
      <c r="E68" s="130" t="s">
        <v>152</v>
      </c>
      <c r="F68" s="130"/>
      <c r="G68" s="130"/>
      <c r="H68" s="26"/>
    </row>
    <row r="69" spans="1:8" s="96" customFormat="1">
      <c r="A69" s="132" t="s">
        <v>69</v>
      </c>
      <c r="B69" s="136"/>
      <c r="C69" s="127" t="s">
        <v>125</v>
      </c>
      <c r="D69" s="130">
        <v>26</v>
      </c>
      <c r="E69" s="130" t="s">
        <v>173</v>
      </c>
      <c r="F69" s="125" t="s">
        <v>125</v>
      </c>
      <c r="G69" s="130">
        <v>26</v>
      </c>
      <c r="H69" s="26" t="s">
        <v>152</v>
      </c>
    </row>
    <row r="70" spans="1:8" s="96" customFormat="1">
      <c r="A70" s="132" t="s">
        <v>70</v>
      </c>
      <c r="B70" s="136"/>
      <c r="C70" s="127"/>
      <c r="D70" s="130"/>
      <c r="E70" s="130"/>
      <c r="F70" s="130" t="s">
        <v>176</v>
      </c>
      <c r="G70" s="130">
        <v>12</v>
      </c>
      <c r="H70" s="26" t="s">
        <v>152</v>
      </c>
    </row>
    <row r="71" spans="1:8" s="96" customFormat="1">
      <c r="A71" s="132" t="s">
        <v>71</v>
      </c>
      <c r="B71" s="136"/>
      <c r="C71" s="127" t="s">
        <v>126</v>
      </c>
      <c r="D71" s="130">
        <v>12</v>
      </c>
      <c r="E71" s="130" t="s">
        <v>152</v>
      </c>
      <c r="F71" s="130"/>
      <c r="G71" s="130"/>
      <c r="H71" s="26"/>
    </row>
    <row r="72" spans="1:8" s="96" customFormat="1">
      <c r="A72" s="132" t="s">
        <v>72</v>
      </c>
      <c r="B72" s="136"/>
      <c r="C72" s="127" t="s">
        <v>129</v>
      </c>
      <c r="D72" s="130">
        <v>12</v>
      </c>
      <c r="E72" s="130" t="s">
        <v>152</v>
      </c>
      <c r="F72" s="130"/>
      <c r="G72" s="130"/>
      <c r="H72" s="26"/>
    </row>
    <row r="73" spans="1:8" s="96" customFormat="1">
      <c r="A73" s="132" t="s">
        <v>73</v>
      </c>
      <c r="B73" s="136"/>
      <c r="C73" s="127"/>
      <c r="D73" s="130"/>
      <c r="E73" s="130"/>
      <c r="F73" s="130" t="s">
        <v>178</v>
      </c>
      <c r="G73" s="130">
        <v>12</v>
      </c>
      <c r="H73" s="26" t="s">
        <v>152</v>
      </c>
    </row>
    <row r="74" spans="1:8" s="96" customFormat="1">
      <c r="A74" s="132" t="s">
        <v>74</v>
      </c>
      <c r="B74" s="136"/>
      <c r="C74" s="127" t="s">
        <v>126</v>
      </c>
      <c r="D74" s="130">
        <v>12</v>
      </c>
      <c r="E74" s="130" t="s">
        <v>152</v>
      </c>
      <c r="F74" s="130"/>
      <c r="G74" s="130"/>
      <c r="H74" s="26"/>
    </row>
    <row r="75" spans="1:8" s="96" customFormat="1">
      <c r="A75" s="132" t="s">
        <v>75</v>
      </c>
      <c r="B75" s="136"/>
      <c r="C75" s="127" t="s">
        <v>129</v>
      </c>
      <c r="D75" s="130">
        <v>12</v>
      </c>
      <c r="E75" s="130" t="s">
        <v>152</v>
      </c>
      <c r="F75" s="130"/>
      <c r="G75" s="130"/>
      <c r="H75" s="26"/>
    </row>
    <row r="76" spans="1:8" s="96" customFormat="1">
      <c r="A76" s="132" t="s">
        <v>76</v>
      </c>
      <c r="B76" s="136"/>
      <c r="C76" s="127" t="s">
        <v>126</v>
      </c>
      <c r="D76" s="130">
        <v>12</v>
      </c>
      <c r="E76" s="130" t="s">
        <v>152</v>
      </c>
      <c r="F76" s="130"/>
      <c r="G76" s="130"/>
      <c r="H76" s="26"/>
    </row>
    <row r="77" spans="1:8" s="96" customFormat="1">
      <c r="A77" s="132" t="s">
        <v>77</v>
      </c>
      <c r="B77" s="136"/>
      <c r="C77" s="127"/>
      <c r="D77" s="130"/>
      <c r="E77" s="130"/>
      <c r="F77" s="130" t="s">
        <v>179</v>
      </c>
      <c r="G77" s="130">
        <v>9</v>
      </c>
      <c r="H77" s="26" t="s">
        <v>152</v>
      </c>
    </row>
    <row r="78" spans="1:8" s="96" customFormat="1">
      <c r="A78" s="132" t="s">
        <v>78</v>
      </c>
      <c r="B78" s="136"/>
      <c r="C78" s="127" t="s">
        <v>126</v>
      </c>
      <c r="D78" s="130">
        <v>12</v>
      </c>
      <c r="E78" s="130" t="s">
        <v>152</v>
      </c>
      <c r="F78" s="130"/>
      <c r="G78" s="130"/>
      <c r="H78" s="26"/>
    </row>
    <row r="79" spans="1:8" s="96" customFormat="1">
      <c r="A79" s="132" t="s">
        <v>79</v>
      </c>
      <c r="B79" s="136"/>
      <c r="C79" s="127" t="s">
        <v>129</v>
      </c>
      <c r="D79" s="130">
        <v>12</v>
      </c>
      <c r="E79" s="130" t="s">
        <v>152</v>
      </c>
      <c r="F79" s="130"/>
      <c r="G79" s="130"/>
      <c r="H79" s="26"/>
    </row>
    <row r="80" spans="1:8" s="96" customFormat="1">
      <c r="A80" s="132" t="s">
        <v>80</v>
      </c>
      <c r="B80" s="136"/>
      <c r="C80" s="127"/>
      <c r="D80" s="130"/>
      <c r="E80" s="130"/>
      <c r="F80" s="130"/>
      <c r="G80" s="130"/>
      <c r="H80" s="26"/>
    </row>
    <row r="81" spans="1:8" s="96" customFormat="1">
      <c r="A81" s="132" t="s">
        <v>81</v>
      </c>
      <c r="B81" s="136"/>
      <c r="C81" s="127" t="s">
        <v>126</v>
      </c>
      <c r="D81" s="130">
        <v>12</v>
      </c>
      <c r="E81" s="130" t="s">
        <v>152</v>
      </c>
      <c r="F81" s="130"/>
      <c r="G81" s="130"/>
      <c r="H81" s="26"/>
    </row>
    <row r="82" spans="1:8" s="96" customFormat="1">
      <c r="A82" s="132" t="s">
        <v>82</v>
      </c>
      <c r="B82" s="136"/>
      <c r="C82" s="127" t="s">
        <v>125</v>
      </c>
      <c r="D82" s="130">
        <v>12</v>
      </c>
      <c r="E82" s="130" t="s">
        <v>173</v>
      </c>
      <c r="F82" s="125" t="s">
        <v>125</v>
      </c>
      <c r="G82" s="130">
        <v>26</v>
      </c>
      <c r="H82" s="26" t="s">
        <v>152</v>
      </c>
    </row>
    <row r="83" spans="1:8" s="96" customFormat="1">
      <c r="A83" s="132" t="s">
        <v>83</v>
      </c>
      <c r="B83" s="136"/>
      <c r="C83" s="127"/>
      <c r="D83" s="130"/>
      <c r="E83" s="130"/>
      <c r="F83" s="130" t="s">
        <v>180</v>
      </c>
      <c r="G83" s="130">
        <v>26</v>
      </c>
      <c r="H83" s="26" t="s">
        <v>152</v>
      </c>
    </row>
    <row r="84" spans="1:8" s="96" customFormat="1">
      <c r="A84" s="132" t="s">
        <v>84</v>
      </c>
      <c r="B84" s="136"/>
      <c r="C84" s="127" t="s">
        <v>126</v>
      </c>
      <c r="D84" s="130">
        <v>12</v>
      </c>
      <c r="E84" s="130" t="s">
        <v>152</v>
      </c>
      <c r="F84" s="130"/>
      <c r="G84" s="130"/>
      <c r="H84" s="26"/>
    </row>
    <row r="85" spans="1:8" s="96" customFormat="1">
      <c r="A85" s="132" t="s">
        <v>85</v>
      </c>
      <c r="B85" s="136"/>
      <c r="C85" s="127"/>
      <c r="D85" s="130"/>
      <c r="E85" s="130"/>
      <c r="F85" s="125" t="s">
        <v>0</v>
      </c>
      <c r="G85" s="130">
        <v>12</v>
      </c>
      <c r="H85" s="26" t="s">
        <v>152</v>
      </c>
    </row>
    <row r="86" spans="1:8" s="96" customFormat="1">
      <c r="A86" s="132" t="s">
        <v>86</v>
      </c>
      <c r="B86" s="136"/>
      <c r="C86" s="127" t="s">
        <v>126</v>
      </c>
      <c r="D86" s="130">
        <v>12</v>
      </c>
      <c r="E86" s="130" t="s">
        <v>152</v>
      </c>
      <c r="F86" s="130"/>
      <c r="G86" s="130"/>
      <c r="H86" s="26"/>
    </row>
    <row r="87" spans="1:8" s="96" customFormat="1">
      <c r="A87" s="132" t="s">
        <v>87</v>
      </c>
      <c r="B87" s="136" t="s">
        <v>162</v>
      </c>
      <c r="C87" s="127"/>
      <c r="D87" s="130"/>
      <c r="E87" s="130"/>
      <c r="F87" s="130" t="s">
        <v>181</v>
      </c>
      <c r="G87" s="130">
        <v>13</v>
      </c>
      <c r="H87" s="26" t="s">
        <v>152</v>
      </c>
    </row>
    <row r="88" spans="1:8" s="96" customFormat="1">
      <c r="A88" s="132" t="s">
        <v>88</v>
      </c>
      <c r="B88" s="136"/>
      <c r="C88" s="127" t="s">
        <v>126</v>
      </c>
      <c r="D88" s="130">
        <v>12</v>
      </c>
      <c r="E88" s="130" t="s">
        <v>152</v>
      </c>
      <c r="F88" s="130"/>
      <c r="G88" s="130"/>
      <c r="H88" s="26"/>
    </row>
    <row r="89" spans="1:8" s="96" customFormat="1">
      <c r="A89" s="132" t="s">
        <v>89</v>
      </c>
      <c r="B89" s="136"/>
      <c r="C89" s="127" t="s">
        <v>126</v>
      </c>
      <c r="D89" s="130">
        <v>12</v>
      </c>
      <c r="E89" s="130" t="s">
        <v>173</v>
      </c>
      <c r="F89" s="130" t="s">
        <v>182</v>
      </c>
      <c r="G89" s="130">
        <v>52</v>
      </c>
      <c r="H89" s="26" t="s">
        <v>152</v>
      </c>
    </row>
    <row r="90" spans="1:8" s="96" customFormat="1">
      <c r="A90" s="132" t="s">
        <v>90</v>
      </c>
      <c r="B90" s="136"/>
      <c r="C90" s="127" t="s">
        <v>125</v>
      </c>
      <c r="D90" s="130">
        <v>12</v>
      </c>
      <c r="E90" s="130" t="s">
        <v>152</v>
      </c>
      <c r="F90" s="130"/>
      <c r="G90" s="130"/>
      <c r="H90" s="26"/>
    </row>
    <row r="91" spans="1:8" s="96" customFormat="1">
      <c r="A91" s="132" t="s">
        <v>91</v>
      </c>
      <c r="B91" s="136"/>
      <c r="C91" s="127" t="s">
        <v>128</v>
      </c>
      <c r="D91" s="130">
        <v>13</v>
      </c>
      <c r="E91" s="130" t="s">
        <v>152</v>
      </c>
      <c r="F91" s="130"/>
      <c r="G91" s="130"/>
      <c r="H91" s="26"/>
    </row>
    <row r="92" spans="1:8" s="96" customFormat="1">
      <c r="A92" s="132" t="s">
        <v>92</v>
      </c>
      <c r="B92" s="136"/>
      <c r="C92" s="127" t="s">
        <v>125</v>
      </c>
      <c r="D92" s="130">
        <v>12</v>
      </c>
      <c r="E92" s="130" t="s">
        <v>173</v>
      </c>
      <c r="F92" s="125" t="s">
        <v>125</v>
      </c>
      <c r="G92" s="130">
        <v>12</v>
      </c>
      <c r="H92" s="26" t="s">
        <v>152</v>
      </c>
    </row>
    <row r="93" spans="1:8" s="96" customFormat="1">
      <c r="A93" s="132" t="s">
        <v>93</v>
      </c>
      <c r="B93" s="136"/>
      <c r="C93" s="127" t="s">
        <v>128</v>
      </c>
      <c r="D93" s="130">
        <v>13</v>
      </c>
      <c r="E93" s="130" t="s">
        <v>152</v>
      </c>
      <c r="F93" s="130"/>
      <c r="G93" s="130"/>
      <c r="H93" s="26"/>
    </row>
    <row r="94" spans="1:8" s="96" customFormat="1">
      <c r="A94" s="132" t="s">
        <v>94</v>
      </c>
      <c r="B94" s="136"/>
      <c r="C94" s="127" t="s">
        <v>126</v>
      </c>
      <c r="D94" s="130">
        <v>12</v>
      </c>
      <c r="E94" s="130" t="s">
        <v>152</v>
      </c>
      <c r="F94" s="130"/>
      <c r="G94" s="130"/>
      <c r="H94" s="26"/>
    </row>
    <row r="95" spans="1:8" s="96" customFormat="1">
      <c r="A95" s="132" t="s">
        <v>95</v>
      </c>
      <c r="B95" s="136"/>
      <c r="C95" s="127" t="s">
        <v>126</v>
      </c>
      <c r="D95" s="130">
        <v>12</v>
      </c>
      <c r="E95" s="130" t="s">
        <v>152</v>
      </c>
      <c r="F95" s="130"/>
      <c r="G95" s="130"/>
      <c r="H95" s="26"/>
    </row>
    <row r="96" spans="1:8" s="96" customFormat="1">
      <c r="A96" s="132" t="s">
        <v>96</v>
      </c>
      <c r="B96" s="136"/>
      <c r="C96" s="127" t="s">
        <v>129</v>
      </c>
      <c r="D96" s="130">
        <v>12</v>
      </c>
      <c r="E96" s="130" t="s">
        <v>152</v>
      </c>
      <c r="F96" s="130"/>
      <c r="G96" s="130"/>
      <c r="H96" s="26"/>
    </row>
    <row r="97" spans="1:8" s="96" customFormat="1">
      <c r="A97" s="132" t="s">
        <v>97</v>
      </c>
      <c r="B97" s="136"/>
      <c r="C97" s="127" t="s">
        <v>129</v>
      </c>
      <c r="D97" s="130">
        <v>12</v>
      </c>
      <c r="E97" s="130" t="s">
        <v>152</v>
      </c>
      <c r="F97" s="130"/>
      <c r="G97" s="130"/>
      <c r="H97" s="26"/>
    </row>
    <row r="98" spans="1:8" s="96" customFormat="1">
      <c r="A98" s="132" t="s">
        <v>98</v>
      </c>
      <c r="B98" s="136"/>
      <c r="C98" s="127" t="s">
        <v>126</v>
      </c>
      <c r="D98" s="130">
        <v>12</v>
      </c>
      <c r="E98" s="130" t="s">
        <v>152</v>
      </c>
      <c r="F98" s="130"/>
      <c r="G98" s="130"/>
      <c r="H98" s="26"/>
    </row>
    <row r="99" spans="1:8" s="96" customFormat="1">
      <c r="A99" s="132" t="s">
        <v>99</v>
      </c>
      <c r="B99" s="136"/>
      <c r="C99" s="127" t="s">
        <v>126</v>
      </c>
      <c r="D99" s="130">
        <v>12</v>
      </c>
      <c r="E99" s="130" t="s">
        <v>152</v>
      </c>
      <c r="F99" s="130"/>
      <c r="G99" s="130"/>
      <c r="H99" s="26"/>
    </row>
    <row r="100" spans="1:8" s="96" customFormat="1">
      <c r="A100" s="132" t="s">
        <v>100</v>
      </c>
      <c r="B100" s="136"/>
      <c r="C100" s="127" t="s">
        <v>126</v>
      </c>
      <c r="D100" s="130">
        <v>12</v>
      </c>
      <c r="E100" s="130" t="s">
        <v>152</v>
      </c>
      <c r="F100" s="130"/>
      <c r="G100" s="130"/>
      <c r="H100" s="26"/>
    </row>
    <row r="101" spans="1:8" s="96" customFormat="1">
      <c r="A101" s="132" t="s">
        <v>101</v>
      </c>
      <c r="B101" s="136"/>
      <c r="C101" s="127" t="s">
        <v>129</v>
      </c>
      <c r="D101" s="130">
        <v>12</v>
      </c>
      <c r="E101" s="130" t="s">
        <v>152</v>
      </c>
      <c r="F101" s="130"/>
      <c r="G101" s="130"/>
      <c r="H101" s="26"/>
    </row>
    <row r="102" spans="1:8" s="96" customFormat="1">
      <c r="A102" s="132" t="s">
        <v>102</v>
      </c>
      <c r="B102" s="136"/>
      <c r="C102" s="127" t="s">
        <v>126</v>
      </c>
      <c r="D102" s="130">
        <v>12</v>
      </c>
      <c r="E102" s="130" t="s">
        <v>152</v>
      </c>
      <c r="F102" s="130"/>
      <c r="G102" s="130"/>
      <c r="H102" s="26"/>
    </row>
    <row r="103" spans="1:8" s="96" customFormat="1">
      <c r="A103" s="132" t="s">
        <v>103</v>
      </c>
      <c r="B103" s="136"/>
      <c r="C103" s="127" t="s">
        <v>126</v>
      </c>
      <c r="D103" s="130">
        <v>12</v>
      </c>
      <c r="E103" s="130" t="s">
        <v>152</v>
      </c>
      <c r="F103" s="130"/>
      <c r="G103" s="130"/>
      <c r="H103" s="26"/>
    </row>
    <row r="104" spans="1:8" s="96" customFormat="1">
      <c r="A104" s="132" t="s">
        <v>104</v>
      </c>
      <c r="B104" s="136"/>
      <c r="C104" s="127"/>
      <c r="D104" s="130"/>
      <c r="E104" s="130"/>
      <c r="F104" s="125" t="s">
        <v>126</v>
      </c>
      <c r="G104" s="130">
        <v>26</v>
      </c>
      <c r="H104" s="26" t="s">
        <v>152</v>
      </c>
    </row>
    <row r="105" spans="1:8" s="96" customFormat="1">
      <c r="A105" s="132" t="s">
        <v>105</v>
      </c>
      <c r="B105" s="136"/>
      <c r="C105" s="127"/>
      <c r="D105" s="130"/>
      <c r="E105" s="130"/>
      <c r="F105" s="125" t="s">
        <v>125</v>
      </c>
      <c r="G105" s="130">
        <v>17</v>
      </c>
      <c r="H105" s="26" t="s">
        <v>152</v>
      </c>
    </row>
    <row r="106" spans="1:8" s="96" customFormat="1">
      <c r="A106" s="132" t="s">
        <v>106</v>
      </c>
      <c r="B106" s="136" t="s">
        <v>155</v>
      </c>
      <c r="C106" s="127" t="s">
        <v>125</v>
      </c>
      <c r="D106" s="130">
        <v>12</v>
      </c>
      <c r="E106" s="130" t="s">
        <v>173</v>
      </c>
      <c r="F106" s="125" t="s">
        <v>125</v>
      </c>
      <c r="G106" s="130">
        <v>12</v>
      </c>
      <c r="H106" s="26" t="s">
        <v>152</v>
      </c>
    </row>
    <row r="107" spans="1:8" s="96" customFormat="1">
      <c r="A107" s="132" t="s">
        <v>107</v>
      </c>
      <c r="B107" s="136"/>
      <c r="C107" s="127" t="s">
        <v>125</v>
      </c>
      <c r="D107" s="130">
        <v>26</v>
      </c>
      <c r="E107" s="130" t="s">
        <v>152</v>
      </c>
      <c r="F107" s="130"/>
      <c r="G107" s="130"/>
      <c r="H107" s="26"/>
    </row>
    <row r="108" spans="1:8" s="96" customFormat="1">
      <c r="A108" s="132" t="s">
        <v>108</v>
      </c>
      <c r="B108" s="136"/>
      <c r="C108" s="127" t="s">
        <v>129</v>
      </c>
      <c r="D108" s="130">
        <v>12</v>
      </c>
      <c r="E108" s="130" t="s">
        <v>152</v>
      </c>
      <c r="F108" s="130"/>
      <c r="G108" s="130"/>
      <c r="H108" s="26"/>
    </row>
    <row r="109" spans="1:8" s="96" customFormat="1">
      <c r="A109" s="132" t="s">
        <v>109</v>
      </c>
      <c r="B109" s="136"/>
      <c r="C109" s="127" t="s">
        <v>129</v>
      </c>
      <c r="D109" s="130">
        <v>12</v>
      </c>
      <c r="E109" s="130" t="s">
        <v>152</v>
      </c>
      <c r="F109" s="130"/>
      <c r="G109" s="130"/>
      <c r="H109" s="26"/>
    </row>
    <row r="110" spans="1:8" s="96" customFormat="1">
      <c r="A110" s="132" t="s">
        <v>110</v>
      </c>
      <c r="B110" s="136"/>
      <c r="C110" s="127" t="s">
        <v>129</v>
      </c>
      <c r="D110" s="130">
        <v>12</v>
      </c>
      <c r="E110" s="130" t="s">
        <v>152</v>
      </c>
      <c r="F110" s="130"/>
      <c r="G110" s="130"/>
      <c r="H110" s="26"/>
    </row>
    <row r="111" spans="1:8" s="96" customFormat="1">
      <c r="A111" s="132" t="s">
        <v>111</v>
      </c>
      <c r="B111" s="136"/>
      <c r="C111" s="127" t="s">
        <v>129</v>
      </c>
      <c r="D111" s="130">
        <v>12</v>
      </c>
      <c r="E111" s="130" t="s">
        <v>152</v>
      </c>
      <c r="F111" s="130"/>
      <c r="G111" s="130"/>
      <c r="H111" s="26"/>
    </row>
    <row r="112" spans="1:8" s="96" customFormat="1" ht="15.75" thickBot="1">
      <c r="A112" s="133" t="s">
        <v>112</v>
      </c>
      <c r="B112" s="137"/>
      <c r="C112" s="128"/>
      <c r="D112" s="131"/>
      <c r="E112" s="131"/>
      <c r="F112" s="126" t="s">
        <v>125</v>
      </c>
      <c r="G112" s="131">
        <v>26</v>
      </c>
      <c r="H112" s="78" t="s">
        <v>152</v>
      </c>
    </row>
    <row r="117" spans="1:5" s="96" customFormat="1" ht="15.75" thickBot="1">
      <c r="A117" s="92"/>
      <c r="B117" s="92"/>
      <c r="C117" s="92"/>
    </row>
    <row r="118" spans="1:5" s="96" customFormat="1" ht="45">
      <c r="A118" s="138"/>
      <c r="B118" s="138"/>
      <c r="C118" s="153" t="s">
        <v>171</v>
      </c>
      <c r="D118" s="139" t="s">
        <v>172</v>
      </c>
      <c r="E118" s="140" t="s">
        <v>191</v>
      </c>
    </row>
    <row r="119" spans="1:5" s="96" customFormat="1" ht="15.75" thickBot="1">
      <c r="A119" s="138"/>
      <c r="B119" s="138"/>
      <c r="C119" s="141" t="s">
        <v>5</v>
      </c>
      <c r="D119" s="142" t="s">
        <v>5</v>
      </c>
      <c r="E119" s="143" t="s">
        <v>119</v>
      </c>
    </row>
    <row r="120" spans="1:5" s="96" customFormat="1">
      <c r="A120" s="199" t="s">
        <v>113</v>
      </c>
      <c r="B120" s="200"/>
      <c r="C120" s="147">
        <v>84</v>
      </c>
      <c r="D120" s="112">
        <v>35</v>
      </c>
      <c r="E120" s="152">
        <v>99.382547188244942</v>
      </c>
    </row>
    <row r="121" spans="1:5" s="96" customFormat="1">
      <c r="A121" s="197" t="s">
        <v>114</v>
      </c>
      <c r="B121" s="202"/>
      <c r="C121" s="144">
        <v>47</v>
      </c>
      <c r="D121" s="148">
        <v>0</v>
      </c>
      <c r="E121" s="150">
        <v>20.922342341702223</v>
      </c>
    </row>
    <row r="122" spans="1:5" s="96" customFormat="1">
      <c r="A122" s="197" t="s">
        <v>115</v>
      </c>
      <c r="B122" s="202"/>
      <c r="C122" s="144">
        <v>10</v>
      </c>
      <c r="D122" s="148">
        <v>22</v>
      </c>
      <c r="E122" s="150">
        <v>10.702929881092372</v>
      </c>
    </row>
    <row r="123" spans="1:5" s="96" customFormat="1" ht="15.75" thickBot="1">
      <c r="A123" s="198" t="s">
        <v>116</v>
      </c>
      <c r="B123" s="203"/>
      <c r="C123" s="145">
        <v>27</v>
      </c>
      <c r="D123" s="149">
        <v>13</v>
      </c>
      <c r="E123" s="151">
        <v>67.75727496545035</v>
      </c>
    </row>
    <row r="127" spans="1:5" s="96" customFormat="1">
      <c r="A127" s="92" t="s">
        <v>164</v>
      </c>
      <c r="B127" s="92"/>
      <c r="C127" s="92"/>
    </row>
    <row r="128" spans="1:5" s="96" customFormat="1">
      <c r="A128" s="92" t="s">
        <v>183</v>
      </c>
      <c r="B128" s="92"/>
      <c r="C128" s="92"/>
    </row>
    <row r="129" spans="1:3" s="96" customFormat="1">
      <c r="A129" s="92" t="s">
        <v>184</v>
      </c>
      <c r="B129" s="92"/>
      <c r="C129" s="92"/>
    </row>
    <row r="130" spans="1:3" s="96" customFormat="1">
      <c r="A130" s="92" t="s">
        <v>185</v>
      </c>
      <c r="B130" s="92"/>
      <c r="C130" s="9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4"/>
  <sheetViews>
    <sheetView workbookViewId="0">
      <selection activeCell="A137" sqref="A137"/>
    </sheetView>
  </sheetViews>
  <sheetFormatPr baseColWidth="10" defaultRowHeight="15"/>
  <cols>
    <col min="1" max="1" width="22.42578125" style="138" customWidth="1"/>
    <col min="2" max="2" width="7.85546875" style="138" bestFit="1" customWidth="1"/>
    <col min="3" max="3" width="14.140625" style="138" customWidth="1"/>
    <col min="4" max="4" width="12.28515625" style="138" customWidth="1"/>
    <col min="5" max="5" width="27.7109375" style="138" bestFit="1" customWidth="1"/>
    <col min="6" max="6" width="22.42578125" style="138" bestFit="1" customWidth="1"/>
    <col min="7" max="7" width="11.85546875" style="138" customWidth="1"/>
    <col min="8" max="8" width="15.140625" style="138" bestFit="1" customWidth="1"/>
    <col min="9" max="16384" width="11.42578125" style="138"/>
  </cols>
  <sheetData>
    <row r="1" spans="1:8">
      <c r="A1" s="158" t="s">
        <v>196</v>
      </c>
      <c r="B1" s="158"/>
    </row>
    <row r="2" spans="1:8" ht="15.75">
      <c r="A2" s="158" t="s">
        <v>142</v>
      </c>
      <c r="B2" s="159">
        <v>150107</v>
      </c>
    </row>
    <row r="4" spans="1:8" ht="15.75" thickBot="1"/>
    <row r="5" spans="1:8" ht="15.75" thickBot="1">
      <c r="A5" s="160"/>
      <c r="B5" s="160"/>
      <c r="C5" s="166" t="s">
        <v>171</v>
      </c>
      <c r="D5" s="167"/>
      <c r="E5" s="168"/>
      <c r="F5" s="167" t="s">
        <v>172</v>
      </c>
      <c r="G5" s="167"/>
      <c r="H5" s="168"/>
    </row>
    <row r="6" spans="1:8" ht="48" customHeight="1" thickBot="1">
      <c r="A6" s="165" t="s">
        <v>0</v>
      </c>
      <c r="B6" s="169"/>
      <c r="C6" s="162" t="s">
        <v>187</v>
      </c>
      <c r="D6" s="161" t="s">
        <v>197</v>
      </c>
      <c r="E6" s="163" t="s">
        <v>148</v>
      </c>
      <c r="F6" s="164" t="s">
        <v>187</v>
      </c>
      <c r="G6" s="161" t="s">
        <v>197</v>
      </c>
      <c r="H6" s="163" t="s">
        <v>148</v>
      </c>
    </row>
    <row r="7" spans="1:8">
      <c r="A7" s="173" t="s">
        <v>8</v>
      </c>
      <c r="B7" s="175"/>
      <c r="C7" s="180"/>
      <c r="D7" s="155"/>
      <c r="E7" s="157"/>
      <c r="F7" s="176"/>
      <c r="G7" s="155"/>
      <c r="H7" s="157"/>
    </row>
    <row r="8" spans="1:8">
      <c r="A8" s="171" t="s">
        <v>9</v>
      </c>
      <c r="B8" s="15"/>
      <c r="C8" s="181"/>
      <c r="D8" s="170"/>
      <c r="E8" s="156"/>
      <c r="F8" s="177" t="s">
        <v>126</v>
      </c>
      <c r="G8" s="170">
        <v>26</v>
      </c>
      <c r="H8" s="156" t="s">
        <v>152</v>
      </c>
    </row>
    <row r="9" spans="1:8">
      <c r="A9" s="171" t="s">
        <v>10</v>
      </c>
      <c r="B9" s="15"/>
      <c r="C9" s="181"/>
      <c r="D9" s="170"/>
      <c r="E9" s="156"/>
      <c r="F9" s="177"/>
      <c r="G9" s="170"/>
      <c r="H9" s="156"/>
    </row>
    <row r="10" spans="1:8">
      <c r="A10" s="171" t="s">
        <v>11</v>
      </c>
      <c r="B10" s="15"/>
      <c r="C10" s="181" t="s">
        <v>125</v>
      </c>
      <c r="D10" s="170">
        <v>26</v>
      </c>
      <c r="E10" s="156" t="s">
        <v>173</v>
      </c>
      <c r="F10" s="177" t="s">
        <v>125</v>
      </c>
      <c r="G10" s="170">
        <v>26</v>
      </c>
      <c r="H10" s="156" t="s">
        <v>152</v>
      </c>
    </row>
    <row r="11" spans="1:8">
      <c r="A11" s="171" t="s">
        <v>12</v>
      </c>
      <c r="B11" s="15"/>
      <c r="C11" s="181" t="s">
        <v>128</v>
      </c>
      <c r="D11" s="170">
        <v>13</v>
      </c>
      <c r="E11" s="156" t="s">
        <v>152</v>
      </c>
      <c r="F11" s="177"/>
      <c r="G11" s="170"/>
      <c r="H11" s="156"/>
    </row>
    <row r="12" spans="1:8">
      <c r="A12" s="171" t="s">
        <v>13</v>
      </c>
      <c r="B12" s="15"/>
      <c r="C12" s="181" t="s">
        <v>126</v>
      </c>
      <c r="D12" s="170">
        <v>12</v>
      </c>
      <c r="E12" s="156" t="s">
        <v>152</v>
      </c>
      <c r="F12" s="177"/>
      <c r="G12" s="170"/>
      <c r="H12" s="156"/>
    </row>
    <row r="13" spans="1:8">
      <c r="A13" s="171" t="s">
        <v>14</v>
      </c>
      <c r="B13" s="15"/>
      <c r="C13" s="181"/>
      <c r="D13" s="170"/>
      <c r="E13" s="156"/>
      <c r="F13" s="177"/>
      <c r="G13" s="170"/>
      <c r="H13" s="156"/>
    </row>
    <row r="14" spans="1:8">
      <c r="A14" s="171" t="s">
        <v>15</v>
      </c>
      <c r="B14" s="15"/>
      <c r="C14" s="181"/>
      <c r="D14" s="170"/>
      <c r="E14" s="156"/>
      <c r="F14" s="177" t="s">
        <v>126</v>
      </c>
      <c r="G14" s="170">
        <v>26</v>
      </c>
      <c r="H14" s="156" t="s">
        <v>152</v>
      </c>
    </row>
    <row r="15" spans="1:8">
      <c r="A15" s="171" t="s">
        <v>16</v>
      </c>
      <c r="B15" s="15"/>
      <c r="C15" s="181"/>
      <c r="D15" s="170"/>
      <c r="E15" s="156"/>
      <c r="F15" s="177"/>
      <c r="G15" s="170"/>
      <c r="H15" s="156"/>
    </row>
    <row r="16" spans="1:8">
      <c r="A16" s="171" t="s">
        <v>17</v>
      </c>
      <c r="B16" s="15"/>
      <c r="C16" s="181"/>
      <c r="D16" s="170"/>
      <c r="E16" s="156"/>
      <c r="F16" s="177" t="s">
        <v>126</v>
      </c>
      <c r="G16" s="170">
        <v>26</v>
      </c>
      <c r="H16" s="156" t="s">
        <v>152</v>
      </c>
    </row>
    <row r="17" spans="1:8">
      <c r="A17" s="171" t="s">
        <v>18</v>
      </c>
      <c r="B17" s="15"/>
      <c r="C17" s="181"/>
      <c r="D17" s="170"/>
      <c r="E17" s="156"/>
      <c r="F17" s="177"/>
      <c r="G17" s="170"/>
      <c r="H17" s="156"/>
    </row>
    <row r="18" spans="1:8">
      <c r="A18" s="171" t="s">
        <v>19</v>
      </c>
      <c r="B18" s="15"/>
      <c r="C18" s="181"/>
      <c r="D18" s="170"/>
      <c r="E18" s="156"/>
      <c r="F18" s="177"/>
      <c r="G18" s="170"/>
      <c r="H18" s="156"/>
    </row>
    <row r="19" spans="1:8">
      <c r="A19" s="171" t="s">
        <v>20</v>
      </c>
      <c r="B19" s="15"/>
      <c r="C19" s="181"/>
      <c r="D19" s="170"/>
      <c r="E19" s="156"/>
      <c r="F19" s="177"/>
      <c r="G19" s="170"/>
      <c r="H19" s="156"/>
    </row>
    <row r="20" spans="1:8">
      <c r="A20" s="171" t="s">
        <v>21</v>
      </c>
      <c r="B20" s="15"/>
      <c r="C20" s="181"/>
      <c r="D20" s="170"/>
      <c r="E20" s="156"/>
      <c r="F20" s="177"/>
      <c r="G20" s="170"/>
      <c r="H20" s="156"/>
    </row>
    <row r="21" spans="1:8">
      <c r="A21" s="171" t="s">
        <v>22</v>
      </c>
      <c r="B21" s="15"/>
      <c r="C21" s="181"/>
      <c r="D21" s="170"/>
      <c r="E21" s="156"/>
      <c r="F21" s="177"/>
      <c r="G21" s="170"/>
      <c r="H21" s="156"/>
    </row>
    <row r="22" spans="1:8">
      <c r="A22" s="171" t="s">
        <v>23</v>
      </c>
      <c r="B22" s="15"/>
      <c r="C22" s="181"/>
      <c r="D22" s="170"/>
      <c r="E22" s="156"/>
      <c r="F22" s="177"/>
      <c r="G22" s="170"/>
      <c r="H22" s="156"/>
    </row>
    <row r="23" spans="1:8">
      <c r="A23" s="171" t="s">
        <v>24</v>
      </c>
      <c r="B23" s="15"/>
      <c r="C23" s="181" t="s">
        <v>175</v>
      </c>
      <c r="D23" s="170">
        <v>26</v>
      </c>
      <c r="E23" s="156" t="s">
        <v>173</v>
      </c>
      <c r="F23" s="91" t="s">
        <v>175</v>
      </c>
      <c r="G23" s="170">
        <v>26</v>
      </c>
      <c r="H23" s="156" t="s">
        <v>152</v>
      </c>
    </row>
    <row r="24" spans="1:8">
      <c r="A24" s="171" t="s">
        <v>25</v>
      </c>
      <c r="B24" s="15"/>
      <c r="C24" s="181"/>
      <c r="D24" s="170"/>
      <c r="E24" s="156"/>
      <c r="F24" s="177" t="s">
        <v>176</v>
      </c>
      <c r="G24" s="170">
        <v>12</v>
      </c>
      <c r="H24" s="156" t="s">
        <v>152</v>
      </c>
    </row>
    <row r="25" spans="1:8">
      <c r="A25" s="171" t="s">
        <v>26</v>
      </c>
      <c r="B25" s="15"/>
      <c r="C25" s="181"/>
      <c r="D25" s="170"/>
      <c r="E25" s="156"/>
      <c r="F25" s="177" t="s">
        <v>125</v>
      </c>
      <c r="G25" s="170">
        <v>26</v>
      </c>
      <c r="H25" s="156" t="s">
        <v>152</v>
      </c>
    </row>
    <row r="26" spans="1:8">
      <c r="A26" s="171" t="s">
        <v>27</v>
      </c>
      <c r="B26" s="15"/>
      <c r="C26" s="181"/>
      <c r="D26" s="170"/>
      <c r="E26" s="156"/>
      <c r="F26" s="177"/>
      <c r="G26" s="170"/>
      <c r="H26" s="156"/>
    </row>
    <row r="27" spans="1:8">
      <c r="A27" s="171" t="s">
        <v>28</v>
      </c>
      <c r="B27" s="15"/>
      <c r="C27" s="181" t="s">
        <v>0</v>
      </c>
      <c r="D27" s="170">
        <v>13</v>
      </c>
      <c r="E27" s="156" t="s">
        <v>152</v>
      </c>
      <c r="F27" s="177"/>
      <c r="G27" s="170"/>
      <c r="H27" s="156"/>
    </row>
    <row r="28" spans="1:8">
      <c r="A28" s="171" t="s">
        <v>29</v>
      </c>
      <c r="B28" s="15"/>
      <c r="C28" s="181" t="s">
        <v>126</v>
      </c>
      <c r="D28" s="170">
        <v>12</v>
      </c>
      <c r="E28" s="156" t="s">
        <v>152</v>
      </c>
      <c r="F28" s="177"/>
      <c r="G28" s="170"/>
      <c r="H28" s="156"/>
    </row>
    <row r="29" spans="1:8">
      <c r="A29" s="171" t="s">
        <v>30</v>
      </c>
      <c r="B29" s="15" t="s">
        <v>162</v>
      </c>
      <c r="C29" s="181" t="s">
        <v>0</v>
      </c>
      <c r="D29" s="170">
        <v>12</v>
      </c>
      <c r="E29" s="156" t="s">
        <v>152</v>
      </c>
      <c r="F29" s="177"/>
      <c r="G29" s="170"/>
      <c r="H29" s="156"/>
    </row>
    <row r="30" spans="1:8">
      <c r="A30" s="171" t="s">
        <v>31</v>
      </c>
      <c r="B30" s="15"/>
      <c r="C30" s="181"/>
      <c r="D30" s="170"/>
      <c r="E30" s="156"/>
      <c r="F30" s="177" t="s">
        <v>126</v>
      </c>
      <c r="G30" s="170">
        <v>13</v>
      </c>
      <c r="H30" s="156" t="s">
        <v>152</v>
      </c>
    </row>
    <row r="31" spans="1:8">
      <c r="A31" s="171" t="s">
        <v>32</v>
      </c>
      <c r="B31" s="15"/>
      <c r="C31" s="181"/>
      <c r="D31" s="170"/>
      <c r="E31" s="156"/>
      <c r="F31" s="177"/>
      <c r="G31" s="170"/>
      <c r="H31" s="156"/>
    </row>
    <row r="32" spans="1:8">
      <c r="A32" s="171" t="s">
        <v>33</v>
      </c>
      <c r="B32" s="15"/>
      <c r="C32" s="181"/>
      <c r="D32" s="170"/>
      <c r="E32" s="156"/>
      <c r="F32" s="177"/>
      <c r="G32" s="170"/>
      <c r="H32" s="156"/>
    </row>
    <row r="33" spans="1:8">
      <c r="A33" s="171" t="s">
        <v>34</v>
      </c>
      <c r="B33" s="15"/>
      <c r="C33" s="181" t="s">
        <v>0</v>
      </c>
      <c r="D33" s="170">
        <v>26</v>
      </c>
      <c r="E33" s="156" t="s">
        <v>152</v>
      </c>
      <c r="F33" s="177"/>
      <c r="G33" s="170"/>
      <c r="H33" s="156"/>
    </row>
    <row r="34" spans="1:8">
      <c r="A34" s="171" t="s">
        <v>35</v>
      </c>
      <c r="B34" s="15"/>
      <c r="C34" s="181"/>
      <c r="D34" s="170"/>
      <c r="E34" s="156"/>
      <c r="F34" s="177"/>
      <c r="G34" s="170"/>
      <c r="H34" s="156"/>
    </row>
    <row r="35" spans="1:8">
      <c r="A35" s="171" t="s">
        <v>36</v>
      </c>
      <c r="B35" s="15"/>
      <c r="C35" s="181"/>
      <c r="D35" s="170"/>
      <c r="E35" s="156"/>
      <c r="F35" s="177"/>
      <c r="G35" s="170"/>
      <c r="H35" s="156"/>
    </row>
    <row r="36" spans="1:8">
      <c r="A36" s="171" t="s">
        <v>37</v>
      </c>
      <c r="B36" s="15"/>
      <c r="C36" s="181"/>
      <c r="D36" s="170"/>
      <c r="E36" s="156"/>
      <c r="F36" s="177"/>
      <c r="G36" s="170"/>
      <c r="H36" s="156"/>
    </row>
    <row r="37" spans="1:8">
      <c r="A37" s="171" t="s">
        <v>38</v>
      </c>
      <c r="B37" s="15"/>
      <c r="C37" s="181"/>
      <c r="D37" s="170"/>
      <c r="E37" s="156"/>
      <c r="F37" s="177"/>
      <c r="G37" s="170"/>
      <c r="H37" s="156"/>
    </row>
    <row r="38" spans="1:8">
      <c r="A38" s="171" t="s">
        <v>39</v>
      </c>
      <c r="B38" s="15"/>
      <c r="C38" s="181"/>
      <c r="D38" s="170"/>
      <c r="E38" s="156"/>
      <c r="F38" s="177"/>
      <c r="G38" s="170"/>
      <c r="H38" s="156"/>
    </row>
    <row r="39" spans="1:8">
      <c r="A39" s="171" t="s">
        <v>40</v>
      </c>
      <c r="B39" s="15"/>
      <c r="C39" s="181"/>
      <c r="D39" s="170"/>
      <c r="E39" s="156"/>
      <c r="F39" s="177" t="s">
        <v>126</v>
      </c>
      <c r="G39" s="170">
        <v>12</v>
      </c>
      <c r="H39" s="156" t="s">
        <v>152</v>
      </c>
    </row>
    <row r="40" spans="1:8">
      <c r="A40" s="171" t="s">
        <v>41</v>
      </c>
      <c r="B40" s="15"/>
      <c r="C40" s="181" t="s">
        <v>128</v>
      </c>
      <c r="D40" s="170">
        <v>13</v>
      </c>
      <c r="E40" s="156" t="s">
        <v>152</v>
      </c>
      <c r="F40" s="177"/>
      <c r="G40" s="170"/>
      <c r="H40" s="156"/>
    </row>
    <row r="41" spans="1:8">
      <c r="A41" s="171" t="s">
        <v>42</v>
      </c>
      <c r="B41" s="15"/>
      <c r="C41" s="181"/>
      <c r="D41" s="170"/>
      <c r="E41" s="156"/>
      <c r="F41" s="177"/>
      <c r="G41" s="170"/>
      <c r="H41" s="156"/>
    </row>
    <row r="42" spans="1:8">
      <c r="A42" s="171" t="s">
        <v>43</v>
      </c>
      <c r="B42" s="15"/>
      <c r="C42" s="181" t="s">
        <v>125</v>
      </c>
      <c r="D42" s="170">
        <v>26</v>
      </c>
      <c r="E42" s="156" t="s">
        <v>173</v>
      </c>
      <c r="F42" s="177" t="s">
        <v>125</v>
      </c>
      <c r="G42" s="170">
        <v>26</v>
      </c>
      <c r="H42" s="156" t="s">
        <v>152</v>
      </c>
    </row>
    <row r="43" spans="1:8">
      <c r="A43" s="171" t="s">
        <v>44</v>
      </c>
      <c r="B43" s="15"/>
      <c r="C43" s="181"/>
      <c r="D43" s="170"/>
      <c r="E43" s="156"/>
      <c r="F43" s="177"/>
      <c r="G43" s="170"/>
      <c r="H43" s="156"/>
    </row>
    <row r="44" spans="1:8">
      <c r="A44" s="171" t="s">
        <v>45</v>
      </c>
      <c r="B44" s="15"/>
      <c r="C44" s="181"/>
      <c r="D44" s="170"/>
      <c r="E44" s="156"/>
      <c r="F44" s="177"/>
      <c r="G44" s="170"/>
      <c r="H44" s="156"/>
    </row>
    <row r="45" spans="1:8">
      <c r="A45" s="171" t="s">
        <v>46</v>
      </c>
      <c r="B45" s="15"/>
      <c r="C45" s="181" t="s">
        <v>125</v>
      </c>
      <c r="D45" s="170">
        <v>12</v>
      </c>
      <c r="E45" s="156" t="s">
        <v>152</v>
      </c>
      <c r="F45" s="177"/>
      <c r="G45" s="170"/>
      <c r="H45" s="156"/>
    </row>
    <row r="46" spans="1:8">
      <c r="A46" s="171" t="s">
        <v>47</v>
      </c>
      <c r="B46" s="15"/>
      <c r="C46" s="181" t="s">
        <v>126</v>
      </c>
      <c r="D46" s="170">
        <v>12</v>
      </c>
      <c r="E46" s="156" t="s">
        <v>152</v>
      </c>
      <c r="F46" s="177"/>
      <c r="G46" s="170"/>
      <c r="H46" s="156"/>
    </row>
    <row r="47" spans="1:8">
      <c r="A47" s="171" t="s">
        <v>48</v>
      </c>
      <c r="B47" s="15"/>
      <c r="C47" s="181"/>
      <c r="D47" s="170"/>
      <c r="E47" s="156"/>
      <c r="F47" s="177" t="s">
        <v>125</v>
      </c>
      <c r="G47" s="170">
        <v>26</v>
      </c>
      <c r="H47" s="156" t="s">
        <v>152</v>
      </c>
    </row>
    <row r="48" spans="1:8">
      <c r="A48" s="171" t="s">
        <v>49</v>
      </c>
      <c r="B48" s="15"/>
      <c r="C48" s="181" t="s">
        <v>126</v>
      </c>
      <c r="D48" s="170">
        <v>12</v>
      </c>
      <c r="E48" s="156" t="s">
        <v>152</v>
      </c>
      <c r="F48" s="177"/>
      <c r="G48" s="170"/>
      <c r="H48" s="156"/>
    </row>
    <row r="49" spans="1:8">
      <c r="A49" s="171" t="s">
        <v>50</v>
      </c>
      <c r="B49" s="15" t="s">
        <v>161</v>
      </c>
      <c r="C49" s="181"/>
      <c r="D49" s="170"/>
      <c r="E49" s="156"/>
      <c r="F49" s="177" t="s">
        <v>126</v>
      </c>
      <c r="G49" s="170">
        <v>12</v>
      </c>
      <c r="H49" s="156" t="s">
        <v>152</v>
      </c>
    </row>
    <row r="50" spans="1:8">
      <c r="A50" s="171" t="s">
        <v>51</v>
      </c>
      <c r="B50" s="15"/>
      <c r="C50" s="181" t="s">
        <v>128</v>
      </c>
      <c r="D50" s="170">
        <v>13</v>
      </c>
      <c r="E50" s="156" t="s">
        <v>152</v>
      </c>
      <c r="F50" s="177"/>
      <c r="G50" s="170"/>
      <c r="H50" s="156"/>
    </row>
    <row r="51" spans="1:8">
      <c r="A51" s="171" t="s">
        <v>52</v>
      </c>
      <c r="B51" s="15"/>
      <c r="C51" s="181"/>
      <c r="D51" s="170"/>
      <c r="E51" s="156"/>
      <c r="F51" s="177"/>
      <c r="G51" s="170"/>
      <c r="H51" s="156"/>
    </row>
    <row r="52" spans="1:8">
      <c r="A52" s="171" t="s">
        <v>53</v>
      </c>
      <c r="B52" s="15"/>
      <c r="C52" s="181" t="s">
        <v>128</v>
      </c>
      <c r="D52" s="170">
        <v>12</v>
      </c>
      <c r="E52" s="156" t="s">
        <v>152</v>
      </c>
      <c r="F52" s="177"/>
      <c r="G52" s="170"/>
      <c r="H52" s="156"/>
    </row>
    <row r="53" spans="1:8">
      <c r="A53" s="171" t="s">
        <v>54</v>
      </c>
      <c r="B53" s="15"/>
      <c r="C53" s="181" t="s">
        <v>128</v>
      </c>
      <c r="D53" s="170">
        <v>13</v>
      </c>
      <c r="E53" s="156" t="s">
        <v>152</v>
      </c>
      <c r="F53" s="177"/>
      <c r="G53" s="170"/>
      <c r="H53" s="156"/>
    </row>
    <row r="54" spans="1:8">
      <c r="A54" s="171" t="s">
        <v>55</v>
      </c>
      <c r="B54" s="15"/>
      <c r="C54" s="181"/>
      <c r="D54" s="170"/>
      <c r="E54" s="156"/>
      <c r="F54" s="177"/>
      <c r="G54" s="170"/>
      <c r="H54" s="156"/>
    </row>
    <row r="55" spans="1:8">
      <c r="A55" s="171" t="s">
        <v>56</v>
      </c>
      <c r="B55" s="15"/>
      <c r="C55" s="181"/>
      <c r="D55" s="170"/>
      <c r="E55" s="156"/>
      <c r="F55" s="177"/>
      <c r="G55" s="170"/>
      <c r="H55" s="156"/>
    </row>
    <row r="56" spans="1:8">
      <c r="A56" s="171" t="s">
        <v>57</v>
      </c>
      <c r="B56" s="15"/>
      <c r="C56" s="181" t="s">
        <v>125</v>
      </c>
      <c r="D56" s="170">
        <v>12</v>
      </c>
      <c r="E56" s="156" t="s">
        <v>173</v>
      </c>
      <c r="F56" s="177" t="s">
        <v>125</v>
      </c>
      <c r="G56" s="170">
        <v>12</v>
      </c>
      <c r="H56" s="156" t="s">
        <v>152</v>
      </c>
    </row>
    <row r="57" spans="1:8">
      <c r="A57" s="171" t="s">
        <v>58</v>
      </c>
      <c r="B57" s="15"/>
      <c r="C57" s="181" t="s">
        <v>125</v>
      </c>
      <c r="D57" s="170">
        <v>12</v>
      </c>
      <c r="E57" s="156" t="s">
        <v>152</v>
      </c>
      <c r="F57" s="177"/>
      <c r="G57" s="170"/>
      <c r="H57" s="156"/>
    </row>
    <row r="58" spans="1:8">
      <c r="A58" s="171" t="s">
        <v>59</v>
      </c>
      <c r="B58" s="15"/>
      <c r="C58" s="181"/>
      <c r="D58" s="170"/>
      <c r="E58" s="156"/>
      <c r="F58" s="177"/>
      <c r="G58" s="170"/>
      <c r="H58" s="156"/>
    </row>
    <row r="59" spans="1:8">
      <c r="A59" s="171" t="s">
        <v>60</v>
      </c>
      <c r="B59" s="15"/>
      <c r="C59" s="181"/>
      <c r="D59" s="170"/>
      <c r="E59" s="156"/>
      <c r="F59" s="177"/>
      <c r="G59" s="170"/>
      <c r="H59" s="156"/>
    </row>
    <row r="60" spans="1:8">
      <c r="A60" s="171" t="s">
        <v>61</v>
      </c>
      <c r="B60" s="15" t="s">
        <v>157</v>
      </c>
      <c r="C60" s="181" t="s">
        <v>0</v>
      </c>
      <c r="D60" s="170">
        <v>52</v>
      </c>
      <c r="E60" s="156" t="s">
        <v>152</v>
      </c>
      <c r="F60" s="177"/>
      <c r="G60" s="170"/>
      <c r="H60" s="156"/>
    </row>
    <row r="61" spans="1:8">
      <c r="A61" s="171" t="s">
        <v>62</v>
      </c>
      <c r="B61" s="15"/>
      <c r="C61" s="181" t="s">
        <v>128</v>
      </c>
      <c r="D61" s="170">
        <v>13</v>
      </c>
      <c r="E61" s="156" t="s">
        <v>152</v>
      </c>
      <c r="F61" s="177"/>
      <c r="G61" s="170"/>
      <c r="H61" s="156"/>
    </row>
    <row r="62" spans="1:8">
      <c r="A62" s="171" t="s">
        <v>63</v>
      </c>
      <c r="B62" s="15"/>
      <c r="C62" s="181"/>
      <c r="D62" s="170"/>
      <c r="E62" s="156"/>
      <c r="F62" s="177" t="s">
        <v>125</v>
      </c>
      <c r="G62" s="170">
        <v>26</v>
      </c>
      <c r="H62" s="156" t="s">
        <v>152</v>
      </c>
    </row>
    <row r="63" spans="1:8">
      <c r="A63" s="171" t="s">
        <v>64</v>
      </c>
      <c r="B63" s="15"/>
      <c r="C63" s="181"/>
      <c r="D63" s="170"/>
      <c r="E63" s="156"/>
      <c r="F63" s="177"/>
      <c r="G63" s="170"/>
      <c r="H63" s="156"/>
    </row>
    <row r="64" spans="1:8">
      <c r="A64" s="171" t="s">
        <v>65</v>
      </c>
      <c r="B64" s="15"/>
      <c r="C64" s="181"/>
      <c r="D64" s="170"/>
      <c r="E64" s="156"/>
      <c r="F64" s="178" t="s">
        <v>177</v>
      </c>
      <c r="G64" s="170">
        <v>26</v>
      </c>
      <c r="H64" s="156" t="s">
        <v>152</v>
      </c>
    </row>
    <row r="65" spans="1:8">
      <c r="A65" s="171" t="s">
        <v>66</v>
      </c>
      <c r="B65" s="15"/>
      <c r="C65" s="181"/>
      <c r="D65" s="170"/>
      <c r="E65" s="156"/>
      <c r="F65" s="177"/>
      <c r="G65" s="170"/>
      <c r="H65" s="156"/>
    </row>
    <row r="66" spans="1:8">
      <c r="A66" s="171" t="s">
        <v>67</v>
      </c>
      <c r="B66" s="15"/>
      <c r="C66" s="181" t="s">
        <v>126</v>
      </c>
      <c r="D66" s="170">
        <v>26</v>
      </c>
      <c r="E66" s="156" t="s">
        <v>173</v>
      </c>
      <c r="F66" s="177" t="s">
        <v>126</v>
      </c>
      <c r="G66" s="170">
        <v>26</v>
      </c>
      <c r="H66" s="156" t="s">
        <v>152</v>
      </c>
    </row>
    <row r="67" spans="1:8">
      <c r="A67" s="171" t="s">
        <v>68</v>
      </c>
      <c r="B67" s="15"/>
      <c r="C67" s="181" t="s">
        <v>126</v>
      </c>
      <c r="D67" s="170">
        <v>12</v>
      </c>
      <c r="E67" s="156" t="s">
        <v>152</v>
      </c>
      <c r="F67" s="177"/>
      <c r="G67" s="170"/>
      <c r="H67" s="156"/>
    </row>
    <row r="68" spans="1:8">
      <c r="A68" s="171" t="s">
        <v>69</v>
      </c>
      <c r="B68" s="15" t="s">
        <v>155</v>
      </c>
      <c r="C68" s="181" t="s">
        <v>125</v>
      </c>
      <c r="D68" s="170">
        <v>26</v>
      </c>
      <c r="E68" s="156" t="s">
        <v>173</v>
      </c>
      <c r="F68" s="177" t="s">
        <v>125</v>
      </c>
      <c r="G68" s="170">
        <v>26</v>
      </c>
      <c r="H68" s="156" t="s">
        <v>152</v>
      </c>
    </row>
    <row r="69" spans="1:8">
      <c r="A69" s="171" t="s">
        <v>70</v>
      </c>
      <c r="B69" s="15"/>
      <c r="C69" s="181"/>
      <c r="D69" s="170"/>
      <c r="E69" s="156"/>
      <c r="F69" s="177" t="s">
        <v>176</v>
      </c>
      <c r="G69" s="170">
        <v>12</v>
      </c>
      <c r="H69" s="156" t="s">
        <v>152</v>
      </c>
    </row>
    <row r="70" spans="1:8">
      <c r="A70" s="171" t="s">
        <v>71</v>
      </c>
      <c r="B70" s="15"/>
      <c r="C70" s="181"/>
      <c r="D70" s="170"/>
      <c r="E70" s="156"/>
      <c r="F70" s="177"/>
      <c r="G70" s="170"/>
      <c r="H70" s="156"/>
    </row>
    <row r="71" spans="1:8">
      <c r="A71" s="171" t="s">
        <v>72</v>
      </c>
      <c r="B71" s="15"/>
      <c r="C71" s="181"/>
      <c r="D71" s="170"/>
      <c r="E71" s="156"/>
      <c r="F71" s="177"/>
      <c r="G71" s="170"/>
      <c r="H71" s="156"/>
    </row>
    <row r="72" spans="1:8">
      <c r="A72" s="171" t="s">
        <v>73</v>
      </c>
      <c r="B72" s="15"/>
      <c r="C72" s="181" t="s">
        <v>0</v>
      </c>
      <c r="D72" s="170">
        <v>12</v>
      </c>
      <c r="E72" s="156" t="s">
        <v>173</v>
      </c>
      <c r="F72" s="91" t="s">
        <v>0</v>
      </c>
      <c r="G72" s="170">
        <v>12</v>
      </c>
      <c r="H72" s="156" t="s">
        <v>152</v>
      </c>
    </row>
    <row r="73" spans="1:8">
      <c r="A73" s="171" t="s">
        <v>74</v>
      </c>
      <c r="B73" s="15"/>
      <c r="C73" s="181"/>
      <c r="D73" s="170"/>
      <c r="E73" s="156"/>
      <c r="F73" s="177"/>
      <c r="G73" s="170"/>
      <c r="H73" s="156"/>
    </row>
    <row r="74" spans="1:8">
      <c r="A74" s="171" t="s">
        <v>75</v>
      </c>
      <c r="B74" s="15"/>
      <c r="C74" s="181"/>
      <c r="D74" s="170"/>
      <c r="E74" s="156"/>
      <c r="F74" s="177"/>
      <c r="G74" s="170"/>
      <c r="H74" s="156"/>
    </row>
    <row r="75" spans="1:8">
      <c r="A75" s="171" t="s">
        <v>76</v>
      </c>
      <c r="B75" s="15"/>
      <c r="C75" s="181"/>
      <c r="D75" s="170"/>
      <c r="E75" s="156"/>
      <c r="F75" s="177"/>
      <c r="G75" s="170"/>
      <c r="H75" s="156"/>
    </row>
    <row r="76" spans="1:8">
      <c r="A76" s="171" t="s">
        <v>77</v>
      </c>
      <c r="B76" s="15"/>
      <c r="C76" s="181"/>
      <c r="D76" s="170"/>
      <c r="E76" s="156"/>
      <c r="F76" s="177" t="s">
        <v>126</v>
      </c>
      <c r="G76" s="170">
        <v>26</v>
      </c>
      <c r="H76" s="156" t="s">
        <v>152</v>
      </c>
    </row>
    <row r="77" spans="1:8">
      <c r="A77" s="171" t="s">
        <v>78</v>
      </c>
      <c r="B77" s="15"/>
      <c r="C77" s="181"/>
      <c r="D77" s="170"/>
      <c r="E77" s="156"/>
      <c r="F77" s="177"/>
      <c r="G77" s="170"/>
      <c r="H77" s="156"/>
    </row>
    <row r="78" spans="1:8">
      <c r="A78" s="171" t="s">
        <v>79</v>
      </c>
      <c r="B78" s="15"/>
      <c r="C78" s="181"/>
      <c r="D78" s="170"/>
      <c r="E78" s="156"/>
      <c r="F78" s="177"/>
      <c r="G78" s="170"/>
      <c r="H78" s="156"/>
    </row>
    <row r="79" spans="1:8">
      <c r="A79" s="171" t="s">
        <v>80</v>
      </c>
      <c r="B79" s="15"/>
      <c r="C79" s="181"/>
      <c r="D79" s="170"/>
      <c r="E79" s="156"/>
      <c r="F79" s="177"/>
      <c r="G79" s="170"/>
      <c r="H79" s="156"/>
    </row>
    <row r="80" spans="1:8">
      <c r="A80" s="171" t="s">
        <v>81</v>
      </c>
      <c r="B80" s="15"/>
      <c r="C80" s="181" t="s">
        <v>125</v>
      </c>
      <c r="D80" s="170">
        <v>12</v>
      </c>
      <c r="E80" s="156" t="s">
        <v>152</v>
      </c>
      <c r="F80" s="177"/>
      <c r="G80" s="170"/>
      <c r="H80" s="156"/>
    </row>
    <row r="81" spans="1:8">
      <c r="A81" s="171" t="s">
        <v>82</v>
      </c>
      <c r="B81" s="15"/>
      <c r="C81" s="181" t="s">
        <v>125</v>
      </c>
      <c r="D81" s="170">
        <v>12</v>
      </c>
      <c r="E81" s="156" t="s">
        <v>173</v>
      </c>
      <c r="F81" s="177" t="s">
        <v>125</v>
      </c>
      <c r="G81" s="170">
        <v>12</v>
      </c>
      <c r="H81" s="156" t="s">
        <v>152</v>
      </c>
    </row>
    <row r="82" spans="1:8">
      <c r="A82" s="171" t="s">
        <v>83</v>
      </c>
      <c r="B82" s="15"/>
      <c r="C82" s="181"/>
      <c r="D82" s="170"/>
      <c r="E82" s="156"/>
      <c r="F82" s="177" t="s">
        <v>180</v>
      </c>
      <c r="G82" s="170">
        <v>26</v>
      </c>
      <c r="H82" s="156" t="s">
        <v>152</v>
      </c>
    </row>
    <row r="83" spans="1:8">
      <c r="A83" s="171" t="s">
        <v>84</v>
      </c>
      <c r="B83" s="15"/>
      <c r="C83" s="181"/>
      <c r="D83" s="170"/>
      <c r="E83" s="156"/>
      <c r="F83" s="177"/>
      <c r="G83" s="170"/>
      <c r="H83" s="156"/>
    </row>
    <row r="84" spans="1:8">
      <c r="A84" s="171" t="s">
        <v>85</v>
      </c>
      <c r="B84" s="15"/>
      <c r="C84" s="181"/>
      <c r="D84" s="170"/>
      <c r="E84" s="156"/>
      <c r="F84" s="91" t="s">
        <v>0</v>
      </c>
      <c r="G84" s="170">
        <v>12</v>
      </c>
      <c r="H84" s="156" t="s">
        <v>152</v>
      </c>
    </row>
    <row r="85" spans="1:8">
      <c r="A85" s="171" t="s">
        <v>86</v>
      </c>
      <c r="B85" s="15"/>
      <c r="C85" s="181" t="s">
        <v>126</v>
      </c>
      <c r="D85" s="170">
        <v>12</v>
      </c>
      <c r="E85" s="156" t="s">
        <v>152</v>
      </c>
      <c r="F85" s="177"/>
      <c r="G85" s="170"/>
      <c r="H85" s="156"/>
    </row>
    <row r="86" spans="1:8">
      <c r="A86" s="171" t="s">
        <v>87</v>
      </c>
      <c r="B86" s="15"/>
      <c r="C86" s="181"/>
      <c r="D86" s="170"/>
      <c r="E86" s="156"/>
      <c r="F86" s="177" t="s">
        <v>181</v>
      </c>
      <c r="G86" s="170">
        <v>13</v>
      </c>
      <c r="H86" s="156" t="s">
        <v>152</v>
      </c>
    </row>
    <row r="87" spans="1:8">
      <c r="A87" s="171" t="s">
        <v>88</v>
      </c>
      <c r="B87" s="15"/>
      <c r="C87" s="181"/>
      <c r="D87" s="170"/>
      <c r="E87" s="156"/>
      <c r="F87" s="177"/>
      <c r="G87" s="170"/>
      <c r="H87" s="156"/>
    </row>
    <row r="88" spans="1:8">
      <c r="A88" s="171" t="s">
        <v>89</v>
      </c>
      <c r="B88" s="15"/>
      <c r="C88" s="181" t="s">
        <v>126</v>
      </c>
      <c r="D88" s="170">
        <v>12</v>
      </c>
      <c r="E88" s="156" t="s">
        <v>173</v>
      </c>
      <c r="F88" s="177" t="s">
        <v>182</v>
      </c>
      <c r="G88" s="170">
        <v>52</v>
      </c>
      <c r="H88" s="156" t="s">
        <v>152</v>
      </c>
    </row>
    <row r="89" spans="1:8">
      <c r="A89" s="171" t="s">
        <v>90</v>
      </c>
      <c r="B89" s="15"/>
      <c r="C89" s="181" t="s">
        <v>125</v>
      </c>
      <c r="D89" s="170">
        <v>52</v>
      </c>
      <c r="E89" s="156" t="s">
        <v>152</v>
      </c>
      <c r="F89" s="177"/>
      <c r="G89" s="170"/>
      <c r="H89" s="156"/>
    </row>
    <row r="90" spans="1:8">
      <c r="A90" s="171" t="s">
        <v>91</v>
      </c>
      <c r="B90" s="15"/>
      <c r="C90" s="181" t="s">
        <v>128</v>
      </c>
      <c r="D90" s="170">
        <v>13</v>
      </c>
      <c r="E90" s="156" t="s">
        <v>152</v>
      </c>
      <c r="F90" s="177"/>
      <c r="G90" s="170"/>
      <c r="H90" s="156"/>
    </row>
    <row r="91" spans="1:8">
      <c r="A91" s="171" t="s">
        <v>92</v>
      </c>
      <c r="B91" s="15"/>
      <c r="C91" s="181"/>
      <c r="D91" s="170"/>
      <c r="E91" s="156"/>
      <c r="F91" s="177"/>
      <c r="G91" s="170"/>
      <c r="H91" s="156"/>
    </row>
    <row r="92" spans="1:8">
      <c r="A92" s="171" t="s">
        <v>93</v>
      </c>
      <c r="B92" s="15"/>
      <c r="C92" s="181" t="s">
        <v>128</v>
      </c>
      <c r="D92" s="170">
        <v>13</v>
      </c>
      <c r="E92" s="156" t="s">
        <v>152</v>
      </c>
      <c r="F92" s="177"/>
      <c r="G92" s="170"/>
      <c r="H92" s="156"/>
    </row>
    <row r="93" spans="1:8">
      <c r="A93" s="171" t="s">
        <v>94</v>
      </c>
      <c r="B93" s="15"/>
      <c r="C93" s="181" t="s">
        <v>126</v>
      </c>
      <c r="D93" s="170">
        <v>12</v>
      </c>
      <c r="E93" s="156" t="s">
        <v>152</v>
      </c>
      <c r="F93" s="177"/>
      <c r="G93" s="170"/>
      <c r="H93" s="156"/>
    </row>
    <row r="94" spans="1:8">
      <c r="A94" s="171" t="s">
        <v>95</v>
      </c>
      <c r="B94" s="15"/>
      <c r="C94" s="181"/>
      <c r="D94" s="170"/>
      <c r="E94" s="156"/>
      <c r="F94" s="177" t="s">
        <v>126</v>
      </c>
      <c r="G94" s="170">
        <v>12</v>
      </c>
      <c r="H94" s="156" t="s">
        <v>152</v>
      </c>
    </row>
    <row r="95" spans="1:8">
      <c r="A95" s="171" t="s">
        <v>96</v>
      </c>
      <c r="B95" s="15"/>
      <c r="C95" s="181"/>
      <c r="D95" s="170"/>
      <c r="E95" s="156"/>
      <c r="F95" s="177"/>
      <c r="G95" s="170"/>
      <c r="H95" s="156"/>
    </row>
    <row r="96" spans="1:8">
      <c r="A96" s="171" t="s">
        <v>97</v>
      </c>
      <c r="B96" s="15"/>
      <c r="C96" s="181"/>
      <c r="D96" s="170"/>
      <c r="E96" s="156"/>
      <c r="F96" s="177"/>
      <c r="G96" s="170"/>
      <c r="H96" s="156"/>
    </row>
    <row r="97" spans="1:8">
      <c r="A97" s="171" t="s">
        <v>98</v>
      </c>
      <c r="B97" s="15"/>
      <c r="C97" s="181"/>
      <c r="D97" s="170"/>
      <c r="E97" s="156"/>
      <c r="F97" s="177"/>
      <c r="G97" s="170"/>
      <c r="H97" s="156"/>
    </row>
    <row r="98" spans="1:8">
      <c r="A98" s="171" t="s">
        <v>99</v>
      </c>
      <c r="B98" s="15"/>
      <c r="C98" s="181"/>
      <c r="D98" s="170"/>
      <c r="E98" s="156"/>
      <c r="F98" s="177"/>
      <c r="G98" s="170"/>
      <c r="H98" s="156"/>
    </row>
    <row r="99" spans="1:8">
      <c r="A99" s="171" t="s">
        <v>100</v>
      </c>
      <c r="B99" s="15"/>
      <c r="C99" s="181"/>
      <c r="D99" s="170"/>
      <c r="E99" s="156"/>
      <c r="F99" s="177"/>
      <c r="G99" s="170"/>
      <c r="H99" s="156"/>
    </row>
    <row r="100" spans="1:8">
      <c r="A100" s="171" t="s">
        <v>101</v>
      </c>
      <c r="B100" s="15"/>
      <c r="C100" s="181"/>
      <c r="D100" s="170"/>
      <c r="E100" s="156"/>
      <c r="F100" s="177"/>
      <c r="G100" s="170"/>
      <c r="H100" s="156"/>
    </row>
    <row r="101" spans="1:8">
      <c r="A101" s="171" t="s">
        <v>102</v>
      </c>
      <c r="B101" s="15"/>
      <c r="C101" s="181"/>
      <c r="D101" s="170"/>
      <c r="E101" s="156"/>
      <c r="F101" s="177"/>
      <c r="G101" s="170"/>
      <c r="H101" s="156"/>
    </row>
    <row r="102" spans="1:8">
      <c r="A102" s="171" t="s">
        <v>103</v>
      </c>
      <c r="B102" s="15"/>
      <c r="C102" s="181"/>
      <c r="D102" s="170"/>
      <c r="E102" s="156"/>
      <c r="F102" s="177"/>
      <c r="G102" s="170"/>
      <c r="H102" s="156"/>
    </row>
    <row r="103" spans="1:8">
      <c r="A103" s="171" t="s">
        <v>104</v>
      </c>
      <c r="B103" s="15"/>
      <c r="C103" s="181"/>
      <c r="D103" s="170"/>
      <c r="E103" s="156"/>
      <c r="F103" s="177" t="s">
        <v>126</v>
      </c>
      <c r="G103" s="170">
        <v>26</v>
      </c>
      <c r="H103" s="156" t="s">
        <v>152</v>
      </c>
    </row>
    <row r="104" spans="1:8">
      <c r="A104" s="171" t="s">
        <v>105</v>
      </c>
      <c r="B104" s="15"/>
      <c r="C104" s="181"/>
      <c r="D104" s="170"/>
      <c r="E104" s="156"/>
      <c r="F104" s="177" t="s">
        <v>125</v>
      </c>
      <c r="G104" s="170">
        <v>17</v>
      </c>
      <c r="H104" s="156" t="s">
        <v>152</v>
      </c>
    </row>
    <row r="105" spans="1:8">
      <c r="A105" s="171" t="s">
        <v>106</v>
      </c>
      <c r="B105" s="15"/>
      <c r="C105" s="181" t="s">
        <v>125</v>
      </c>
      <c r="D105" s="170">
        <v>26</v>
      </c>
      <c r="E105" s="156" t="s">
        <v>173</v>
      </c>
      <c r="F105" s="177" t="s">
        <v>125</v>
      </c>
      <c r="G105" s="170">
        <v>26</v>
      </c>
      <c r="H105" s="156" t="s">
        <v>152</v>
      </c>
    </row>
    <row r="106" spans="1:8">
      <c r="A106" s="171" t="s">
        <v>107</v>
      </c>
      <c r="B106" s="15"/>
      <c r="C106" s="181" t="s">
        <v>125</v>
      </c>
      <c r="D106" s="170">
        <v>12</v>
      </c>
      <c r="E106" s="156" t="s">
        <v>152</v>
      </c>
      <c r="F106" s="177"/>
      <c r="G106" s="170"/>
      <c r="H106" s="156"/>
    </row>
    <row r="107" spans="1:8">
      <c r="A107" s="171" t="s">
        <v>108</v>
      </c>
      <c r="B107" s="15"/>
      <c r="C107" s="181"/>
      <c r="D107" s="170"/>
      <c r="E107" s="156"/>
      <c r="F107" s="177"/>
      <c r="G107" s="170"/>
      <c r="H107" s="156"/>
    </row>
    <row r="108" spans="1:8">
      <c r="A108" s="171" t="s">
        <v>109</v>
      </c>
      <c r="B108" s="15"/>
      <c r="C108" s="181"/>
      <c r="D108" s="170"/>
      <c r="E108" s="156"/>
      <c r="F108" s="177" t="s">
        <v>192</v>
      </c>
      <c r="G108" s="170">
        <v>12</v>
      </c>
      <c r="H108" s="156" t="s">
        <v>152</v>
      </c>
    </row>
    <row r="109" spans="1:8">
      <c r="A109" s="171" t="s">
        <v>110</v>
      </c>
      <c r="B109" s="15"/>
      <c r="C109" s="181"/>
      <c r="D109" s="170"/>
      <c r="E109" s="156"/>
      <c r="F109" s="177"/>
      <c r="G109" s="170"/>
      <c r="H109" s="156"/>
    </row>
    <row r="110" spans="1:8">
      <c r="A110" s="171" t="s">
        <v>111</v>
      </c>
      <c r="B110" s="15"/>
      <c r="C110" s="181"/>
      <c r="D110" s="170"/>
      <c r="E110" s="156"/>
      <c r="F110" s="177" t="s">
        <v>192</v>
      </c>
      <c r="G110" s="170">
        <v>12</v>
      </c>
      <c r="H110" s="156" t="s">
        <v>152</v>
      </c>
    </row>
    <row r="111" spans="1:8" ht="15.75" thickBot="1">
      <c r="A111" s="172" t="s">
        <v>112</v>
      </c>
      <c r="B111" s="75"/>
      <c r="C111" s="182"/>
      <c r="D111" s="154"/>
      <c r="E111" s="174"/>
      <c r="F111" s="179" t="s">
        <v>125</v>
      </c>
      <c r="G111" s="154">
        <v>26</v>
      </c>
      <c r="H111" s="174" t="s">
        <v>152</v>
      </c>
    </row>
    <row r="120" spans="1:6">
      <c r="D120" s="146"/>
      <c r="E120" s="146"/>
      <c r="F120" s="146"/>
    </row>
    <row r="121" spans="1:6" ht="15.75" thickBot="1">
      <c r="D121" s="146"/>
      <c r="E121" s="146"/>
      <c r="F121" s="146"/>
    </row>
    <row r="122" spans="1:6" ht="30">
      <c r="A122" s="184"/>
      <c r="B122" s="184"/>
      <c r="C122" s="186" t="s">
        <v>190</v>
      </c>
      <c r="D122" s="188" t="s">
        <v>172</v>
      </c>
      <c r="E122" s="185" t="s">
        <v>198</v>
      </c>
      <c r="F122" s="146"/>
    </row>
    <row r="123" spans="1:6" ht="15.75" thickBot="1">
      <c r="A123" s="184"/>
      <c r="B123" s="184"/>
      <c r="C123" s="190" t="s">
        <v>5</v>
      </c>
      <c r="D123" s="189" t="s">
        <v>5</v>
      </c>
      <c r="E123" s="191" t="s">
        <v>119</v>
      </c>
      <c r="F123" s="146"/>
    </row>
    <row r="124" spans="1:6">
      <c r="A124" s="199" t="s">
        <v>113</v>
      </c>
      <c r="B124" s="200"/>
      <c r="C124" s="194">
        <v>34</v>
      </c>
      <c r="D124" s="112">
        <v>32</v>
      </c>
      <c r="E124" s="205">
        <v>78.901267945388454</v>
      </c>
    </row>
    <row r="125" spans="1:6">
      <c r="A125" s="197" t="s">
        <v>114</v>
      </c>
      <c r="B125" s="202"/>
      <c r="C125" s="192">
        <v>0</v>
      </c>
      <c r="D125" s="195">
        <v>2</v>
      </c>
      <c r="E125" s="201">
        <v>1.337044681841274</v>
      </c>
    </row>
    <row r="126" spans="1:6">
      <c r="A126" s="197" t="s">
        <v>115</v>
      </c>
      <c r="B126" s="202"/>
      <c r="C126" s="192">
        <v>7</v>
      </c>
      <c r="D126" s="195">
        <v>19</v>
      </c>
      <c r="E126" s="201">
        <v>9.8069482980968381</v>
      </c>
    </row>
    <row r="127" spans="1:6" ht="15.75" thickBot="1">
      <c r="A127" s="198" t="s">
        <v>116</v>
      </c>
      <c r="B127" s="203"/>
      <c r="C127" s="193">
        <v>27</v>
      </c>
      <c r="D127" s="196">
        <v>11</v>
      </c>
      <c r="E127" s="204">
        <v>67.75727496545035</v>
      </c>
    </row>
    <row r="130" spans="1:1">
      <c r="A130" s="138" t="s">
        <v>164</v>
      </c>
    </row>
    <row r="131" spans="1:1">
      <c r="A131" s="138" t="s">
        <v>183</v>
      </c>
    </row>
    <row r="132" spans="1:1">
      <c r="A132" s="138" t="s">
        <v>193</v>
      </c>
    </row>
    <row r="133" spans="1:1">
      <c r="A133" s="138" t="s">
        <v>194</v>
      </c>
    </row>
    <row r="134" spans="1:1">
      <c r="A134" s="138" t="s">
        <v>195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7"/>
  <sheetViews>
    <sheetView workbookViewId="0">
      <selection activeCell="A3" sqref="A3"/>
    </sheetView>
  </sheetViews>
  <sheetFormatPr baseColWidth="10" defaultRowHeight="15"/>
  <cols>
    <col min="1" max="1" width="19.28515625" style="184" bestFit="1" customWidth="1"/>
    <col min="2" max="2" width="7.85546875" style="184" bestFit="1" customWidth="1"/>
    <col min="3" max="3" width="29.42578125" style="184" bestFit="1" customWidth="1"/>
    <col min="4" max="4" width="14.140625" style="184" bestFit="1" customWidth="1"/>
    <col min="5" max="5" width="16.28515625" style="184" customWidth="1"/>
    <col min="6" max="6" width="24.28515625" style="184" customWidth="1"/>
    <col min="7" max="7" width="9" style="184" bestFit="1" customWidth="1"/>
    <col min="8" max="8" width="16.28515625" style="184" customWidth="1"/>
    <col min="9" max="16384" width="11.42578125" style="184"/>
  </cols>
  <sheetData>
    <row r="1" spans="1:8" s="206" customFormat="1">
      <c r="A1" s="209" t="s">
        <v>212</v>
      </c>
      <c r="B1" s="209"/>
    </row>
    <row r="2" spans="1:8" s="206" customFormat="1" ht="15.75">
      <c r="A2" s="209" t="s">
        <v>142</v>
      </c>
      <c r="B2" s="210">
        <v>200111</v>
      </c>
    </row>
    <row r="3" spans="1:8" s="206" customFormat="1"/>
    <row r="5" spans="1:8" ht="15.75" thickBot="1"/>
    <row r="6" spans="1:8" s="187" customFormat="1" ht="45.75" thickBot="1">
      <c r="A6" s="211" t="s">
        <v>0</v>
      </c>
      <c r="B6" s="183"/>
      <c r="C6" s="207" t="s">
        <v>209</v>
      </c>
      <c r="D6" s="207" t="s">
        <v>210</v>
      </c>
      <c r="E6" s="207" t="s">
        <v>148</v>
      </c>
      <c r="F6" s="207" t="s">
        <v>211</v>
      </c>
      <c r="G6" s="207" t="s">
        <v>210</v>
      </c>
      <c r="H6" s="208" t="s">
        <v>148</v>
      </c>
    </row>
    <row r="7" spans="1:8">
      <c r="A7" s="217" t="s">
        <v>8</v>
      </c>
      <c r="B7" s="214"/>
      <c r="C7" s="214" t="s">
        <v>0</v>
      </c>
      <c r="D7" s="214">
        <v>1</v>
      </c>
      <c r="E7" s="214" t="s">
        <v>152</v>
      </c>
      <c r="F7" s="214" t="s">
        <v>0</v>
      </c>
      <c r="G7" s="214">
        <v>1</v>
      </c>
      <c r="H7" s="220" t="s">
        <v>152</v>
      </c>
    </row>
    <row r="8" spans="1:8">
      <c r="A8" s="215" t="s">
        <v>9</v>
      </c>
      <c r="B8" s="212"/>
      <c r="C8" s="212" t="s">
        <v>0</v>
      </c>
      <c r="D8" s="212">
        <v>1</v>
      </c>
      <c r="E8" s="212" t="s">
        <v>152</v>
      </c>
      <c r="F8" s="212" t="s">
        <v>174</v>
      </c>
      <c r="G8" s="212">
        <v>1</v>
      </c>
      <c r="H8" s="218" t="s">
        <v>152</v>
      </c>
    </row>
    <row r="9" spans="1:8">
      <c r="A9" s="215" t="s">
        <v>10</v>
      </c>
      <c r="B9" s="212"/>
      <c r="C9" s="212" t="s">
        <v>0</v>
      </c>
      <c r="D9" s="212">
        <v>1</v>
      </c>
      <c r="E9" s="212" t="s">
        <v>152</v>
      </c>
      <c r="F9" s="212" t="s">
        <v>0</v>
      </c>
      <c r="G9" s="212">
        <v>1</v>
      </c>
      <c r="H9" s="218" t="s">
        <v>152</v>
      </c>
    </row>
    <row r="10" spans="1:8">
      <c r="A10" s="215" t="s">
        <v>11</v>
      </c>
      <c r="B10" s="212"/>
      <c r="C10" s="212" t="s">
        <v>0</v>
      </c>
      <c r="D10" s="212">
        <v>1</v>
      </c>
      <c r="E10" s="212" t="s">
        <v>152</v>
      </c>
      <c r="F10" s="212" t="s">
        <v>174</v>
      </c>
      <c r="G10" s="212">
        <v>1</v>
      </c>
      <c r="H10" s="218" t="s">
        <v>152</v>
      </c>
    </row>
    <row r="11" spans="1:8">
      <c r="A11" s="215" t="s">
        <v>12</v>
      </c>
      <c r="B11" s="212" t="s">
        <v>155</v>
      </c>
      <c r="C11" s="212" t="s">
        <v>199</v>
      </c>
      <c r="D11" s="212">
        <v>1</v>
      </c>
      <c r="E11" s="212" t="s">
        <v>152</v>
      </c>
      <c r="F11" s="212" t="s">
        <v>0</v>
      </c>
      <c r="G11" s="212">
        <v>1</v>
      </c>
      <c r="H11" s="218" t="s">
        <v>152</v>
      </c>
    </row>
    <row r="12" spans="1:8">
      <c r="A12" s="215" t="s">
        <v>13</v>
      </c>
      <c r="B12" s="212"/>
      <c r="C12" s="212" t="s">
        <v>199</v>
      </c>
      <c r="D12" s="212">
        <v>1</v>
      </c>
      <c r="E12" s="212" t="s">
        <v>152</v>
      </c>
      <c r="F12" s="212" t="s">
        <v>200</v>
      </c>
      <c r="G12" s="212">
        <v>1</v>
      </c>
      <c r="H12" s="218" t="s">
        <v>152</v>
      </c>
    </row>
    <row r="13" spans="1:8">
      <c r="A13" s="215" t="s">
        <v>14</v>
      </c>
      <c r="B13" s="212"/>
      <c r="C13" s="212" t="s">
        <v>174</v>
      </c>
      <c r="D13" s="212">
        <v>1</v>
      </c>
      <c r="E13" s="212" t="s">
        <v>152</v>
      </c>
      <c r="F13" s="212" t="s">
        <v>0</v>
      </c>
      <c r="G13" s="212">
        <v>1</v>
      </c>
      <c r="H13" s="218" t="s">
        <v>152</v>
      </c>
    </row>
    <row r="14" spans="1:8">
      <c r="A14" s="215" t="s">
        <v>15</v>
      </c>
      <c r="B14" s="212"/>
      <c r="C14" s="212" t="s">
        <v>199</v>
      </c>
      <c r="D14" s="212">
        <v>1</v>
      </c>
      <c r="E14" s="212" t="s">
        <v>152</v>
      </c>
      <c r="F14" s="212" t="s">
        <v>200</v>
      </c>
      <c r="G14" s="212">
        <v>1</v>
      </c>
      <c r="H14" s="218" t="s">
        <v>152</v>
      </c>
    </row>
    <row r="15" spans="1:8">
      <c r="A15" s="215" t="s">
        <v>16</v>
      </c>
      <c r="B15" s="212"/>
      <c r="C15" s="212" t="s">
        <v>199</v>
      </c>
      <c r="D15" s="212">
        <v>1</v>
      </c>
      <c r="E15" s="212" t="s">
        <v>152</v>
      </c>
      <c r="F15" s="212" t="s">
        <v>200</v>
      </c>
      <c r="G15" s="212">
        <v>1</v>
      </c>
      <c r="H15" s="218" t="s">
        <v>152</v>
      </c>
    </row>
    <row r="16" spans="1:8">
      <c r="A16" s="215" t="s">
        <v>17</v>
      </c>
      <c r="B16" s="212"/>
      <c r="C16" s="212" t="s">
        <v>0</v>
      </c>
      <c r="D16" s="212">
        <v>1</v>
      </c>
      <c r="E16" s="212" t="s">
        <v>152</v>
      </c>
      <c r="F16" s="212" t="s">
        <v>0</v>
      </c>
      <c r="G16" s="212">
        <v>1</v>
      </c>
      <c r="H16" s="218" t="s">
        <v>152</v>
      </c>
    </row>
    <row r="17" spans="1:8">
      <c r="A17" s="215" t="s">
        <v>18</v>
      </c>
      <c r="B17" s="212"/>
      <c r="C17" s="212" t="s">
        <v>0</v>
      </c>
      <c r="D17" s="212">
        <v>1</v>
      </c>
      <c r="E17" s="212" t="s">
        <v>152</v>
      </c>
      <c r="F17" s="212" t="s">
        <v>0</v>
      </c>
      <c r="G17" s="212">
        <v>1</v>
      </c>
      <c r="H17" s="218" t="s">
        <v>152</v>
      </c>
    </row>
    <row r="18" spans="1:8">
      <c r="A18" s="215" t="s">
        <v>19</v>
      </c>
      <c r="B18" s="212"/>
      <c r="C18" s="212" t="s">
        <v>199</v>
      </c>
      <c r="D18" s="212">
        <v>1</v>
      </c>
      <c r="E18" s="212" t="s">
        <v>152</v>
      </c>
      <c r="F18" s="212" t="s">
        <v>200</v>
      </c>
      <c r="G18" s="212">
        <v>1</v>
      </c>
      <c r="H18" s="218" t="s">
        <v>152</v>
      </c>
    </row>
    <row r="19" spans="1:8">
      <c r="A19" s="215" t="s">
        <v>20</v>
      </c>
      <c r="B19" s="212"/>
      <c r="C19" s="212" t="s">
        <v>199</v>
      </c>
      <c r="D19" s="212">
        <v>1</v>
      </c>
      <c r="E19" s="212" t="s">
        <v>152</v>
      </c>
      <c r="F19" s="212" t="s">
        <v>200</v>
      </c>
      <c r="G19" s="212">
        <v>1</v>
      </c>
      <c r="H19" s="218" t="s">
        <v>152</v>
      </c>
    </row>
    <row r="20" spans="1:8">
      <c r="A20" s="215" t="s">
        <v>21</v>
      </c>
      <c r="B20" s="212"/>
      <c r="C20" s="212" t="s">
        <v>0</v>
      </c>
      <c r="D20" s="212">
        <v>1</v>
      </c>
      <c r="E20" s="212" t="s">
        <v>152</v>
      </c>
      <c r="F20" s="212" t="s">
        <v>0</v>
      </c>
      <c r="G20" s="212">
        <v>1</v>
      </c>
      <c r="H20" s="218" t="s">
        <v>152</v>
      </c>
    </row>
    <row r="21" spans="1:8">
      <c r="A21" s="215" t="s">
        <v>22</v>
      </c>
      <c r="B21" s="212"/>
      <c r="C21" s="212" t="s">
        <v>199</v>
      </c>
      <c r="D21" s="212">
        <v>1</v>
      </c>
      <c r="E21" s="212" t="s">
        <v>152</v>
      </c>
      <c r="F21" s="212" t="s">
        <v>200</v>
      </c>
      <c r="G21" s="212">
        <v>1</v>
      </c>
      <c r="H21" s="218" t="s">
        <v>152</v>
      </c>
    </row>
    <row r="22" spans="1:8">
      <c r="A22" s="215" t="s">
        <v>23</v>
      </c>
      <c r="B22" s="212"/>
      <c r="C22" s="212" t="s">
        <v>0</v>
      </c>
      <c r="D22" s="212">
        <v>1</v>
      </c>
      <c r="E22" s="212" t="s">
        <v>152</v>
      </c>
      <c r="F22" s="212" t="s">
        <v>0</v>
      </c>
      <c r="G22" s="212">
        <v>1</v>
      </c>
      <c r="H22" s="218" t="s">
        <v>152</v>
      </c>
    </row>
    <row r="23" spans="1:8">
      <c r="A23" s="215" t="s">
        <v>24</v>
      </c>
      <c r="B23" s="212"/>
      <c r="C23" s="212" t="s">
        <v>0</v>
      </c>
      <c r="D23" s="212">
        <v>1</v>
      </c>
      <c r="E23" s="212" t="s">
        <v>152</v>
      </c>
      <c r="F23" s="212" t="s">
        <v>201</v>
      </c>
      <c r="G23" s="212">
        <v>1</v>
      </c>
      <c r="H23" s="218" t="s">
        <v>152</v>
      </c>
    </row>
    <row r="24" spans="1:8">
      <c r="A24" s="215" t="s">
        <v>25</v>
      </c>
      <c r="B24" s="212"/>
      <c r="C24" s="212" t="s">
        <v>199</v>
      </c>
      <c r="D24" s="212">
        <v>1</v>
      </c>
      <c r="E24" s="212" t="s">
        <v>152</v>
      </c>
      <c r="F24" s="212" t="s">
        <v>200</v>
      </c>
      <c r="G24" s="212">
        <v>1</v>
      </c>
      <c r="H24" s="218" t="s">
        <v>152</v>
      </c>
    </row>
    <row r="25" spans="1:8">
      <c r="A25" s="215" t="s">
        <v>26</v>
      </c>
      <c r="B25" s="212"/>
      <c r="C25" s="212" t="s">
        <v>0</v>
      </c>
      <c r="D25" s="212">
        <v>1</v>
      </c>
      <c r="E25" s="212" t="s">
        <v>152</v>
      </c>
      <c r="F25" s="212" t="s">
        <v>200</v>
      </c>
      <c r="G25" s="212">
        <v>1</v>
      </c>
      <c r="H25" s="218" t="s">
        <v>152</v>
      </c>
    </row>
    <row r="26" spans="1:8">
      <c r="A26" s="215" t="s">
        <v>27</v>
      </c>
      <c r="B26" s="212"/>
      <c r="C26" s="212" t="s">
        <v>0</v>
      </c>
      <c r="D26" s="212">
        <v>1</v>
      </c>
      <c r="E26" s="212" t="s">
        <v>152</v>
      </c>
      <c r="F26" s="212" t="s">
        <v>200</v>
      </c>
      <c r="G26" s="212">
        <v>1</v>
      </c>
      <c r="H26" s="218" t="s">
        <v>152</v>
      </c>
    </row>
    <row r="27" spans="1:8">
      <c r="A27" s="215" t="s">
        <v>28</v>
      </c>
      <c r="B27" s="212"/>
      <c r="C27" s="212" t="s">
        <v>199</v>
      </c>
      <c r="D27" s="212">
        <v>1</v>
      </c>
      <c r="E27" s="212" t="s">
        <v>152</v>
      </c>
      <c r="F27" s="212" t="s">
        <v>200</v>
      </c>
      <c r="G27" s="212">
        <v>1</v>
      </c>
      <c r="H27" s="218" t="s">
        <v>152</v>
      </c>
    </row>
    <row r="28" spans="1:8">
      <c r="A28" s="215" t="s">
        <v>29</v>
      </c>
      <c r="B28" s="212"/>
      <c r="C28" s="212" t="s">
        <v>199</v>
      </c>
      <c r="D28" s="212">
        <v>1</v>
      </c>
      <c r="E28" s="212" t="s">
        <v>152</v>
      </c>
      <c r="F28" s="212" t="s">
        <v>0</v>
      </c>
      <c r="G28" s="212">
        <v>1</v>
      </c>
      <c r="H28" s="218" t="s">
        <v>152</v>
      </c>
    </row>
    <row r="29" spans="1:8">
      <c r="A29" s="215" t="s">
        <v>30</v>
      </c>
      <c r="B29" s="212"/>
      <c r="C29" s="212" t="s">
        <v>199</v>
      </c>
      <c r="D29" s="212">
        <v>1</v>
      </c>
      <c r="E29" s="212" t="s">
        <v>152</v>
      </c>
      <c r="F29" s="212" t="s">
        <v>200</v>
      </c>
      <c r="G29" s="212">
        <v>1</v>
      </c>
      <c r="H29" s="218" t="s">
        <v>152</v>
      </c>
    </row>
    <row r="30" spans="1:8">
      <c r="A30" s="215" t="s">
        <v>31</v>
      </c>
      <c r="B30" s="212"/>
      <c r="C30" s="212" t="s">
        <v>199</v>
      </c>
      <c r="D30" s="212">
        <v>1</v>
      </c>
      <c r="E30" s="212" t="s">
        <v>152</v>
      </c>
      <c r="F30" s="212" t="s">
        <v>200</v>
      </c>
      <c r="G30" s="212">
        <v>1</v>
      </c>
      <c r="H30" s="218" t="s">
        <v>152</v>
      </c>
    </row>
    <row r="31" spans="1:8">
      <c r="A31" s="215" t="s">
        <v>32</v>
      </c>
      <c r="B31" s="212"/>
      <c r="C31" s="212" t="s">
        <v>199</v>
      </c>
      <c r="D31" s="212">
        <v>1</v>
      </c>
      <c r="E31" s="212" t="s">
        <v>152</v>
      </c>
      <c r="F31" s="212" t="s">
        <v>200</v>
      </c>
      <c r="G31" s="212">
        <v>1</v>
      </c>
      <c r="H31" s="218" t="s">
        <v>152</v>
      </c>
    </row>
    <row r="32" spans="1:8">
      <c r="A32" s="215" t="s">
        <v>33</v>
      </c>
      <c r="B32" s="212"/>
      <c r="C32" s="212" t="s">
        <v>199</v>
      </c>
      <c r="D32" s="212">
        <v>1</v>
      </c>
      <c r="E32" s="212" t="s">
        <v>152</v>
      </c>
      <c r="F32" s="212" t="s">
        <v>200</v>
      </c>
      <c r="G32" s="212">
        <v>1</v>
      </c>
      <c r="H32" s="218" t="s">
        <v>152</v>
      </c>
    </row>
    <row r="33" spans="1:8">
      <c r="A33" s="215" t="s">
        <v>34</v>
      </c>
      <c r="B33" s="212"/>
      <c r="C33" s="212" t="s">
        <v>199</v>
      </c>
      <c r="D33" s="212">
        <v>1</v>
      </c>
      <c r="E33" s="212" t="s">
        <v>152</v>
      </c>
      <c r="F33" s="212" t="s">
        <v>200</v>
      </c>
      <c r="G33" s="212">
        <v>1</v>
      </c>
      <c r="H33" s="218" t="s">
        <v>152</v>
      </c>
    </row>
    <row r="34" spans="1:8">
      <c r="A34" s="215" t="s">
        <v>35</v>
      </c>
      <c r="B34" s="212"/>
      <c r="C34" s="212" t="s">
        <v>0</v>
      </c>
      <c r="D34" s="212">
        <v>1</v>
      </c>
      <c r="E34" s="212" t="s">
        <v>152</v>
      </c>
      <c r="F34" s="212" t="s">
        <v>0</v>
      </c>
      <c r="G34" s="212">
        <v>1</v>
      </c>
      <c r="H34" s="218" t="s">
        <v>152</v>
      </c>
    </row>
    <row r="35" spans="1:8">
      <c r="A35" s="215" t="s">
        <v>36</v>
      </c>
      <c r="B35" s="212"/>
      <c r="C35" s="212" t="s">
        <v>0</v>
      </c>
      <c r="D35" s="212">
        <v>1</v>
      </c>
      <c r="E35" s="212" t="s">
        <v>152</v>
      </c>
      <c r="F35" s="212" t="s">
        <v>0</v>
      </c>
      <c r="G35" s="212">
        <v>1</v>
      </c>
      <c r="H35" s="218" t="s">
        <v>152</v>
      </c>
    </row>
    <row r="36" spans="1:8">
      <c r="A36" s="215" t="s">
        <v>37</v>
      </c>
      <c r="B36" s="212"/>
      <c r="C36" s="212" t="s">
        <v>199</v>
      </c>
      <c r="D36" s="212">
        <v>1</v>
      </c>
      <c r="E36" s="212" t="s">
        <v>152</v>
      </c>
      <c r="F36" s="212" t="s">
        <v>200</v>
      </c>
      <c r="G36" s="212">
        <v>1</v>
      </c>
      <c r="H36" s="218" t="s">
        <v>152</v>
      </c>
    </row>
    <row r="37" spans="1:8">
      <c r="A37" s="215" t="s">
        <v>38</v>
      </c>
      <c r="B37" s="212"/>
      <c r="C37" s="212" t="s">
        <v>199</v>
      </c>
      <c r="D37" s="212">
        <v>1</v>
      </c>
      <c r="E37" s="212" t="s">
        <v>152</v>
      </c>
      <c r="F37" s="212" t="s">
        <v>200</v>
      </c>
      <c r="G37" s="212">
        <v>1</v>
      </c>
      <c r="H37" s="218" t="s">
        <v>152</v>
      </c>
    </row>
    <row r="38" spans="1:8">
      <c r="A38" s="215" t="s">
        <v>39</v>
      </c>
      <c r="B38" s="212"/>
      <c r="C38" s="212" t="s">
        <v>199</v>
      </c>
      <c r="D38" s="212">
        <v>1</v>
      </c>
      <c r="E38" s="212" t="s">
        <v>152</v>
      </c>
      <c r="F38" s="212" t="s">
        <v>200</v>
      </c>
      <c r="G38" s="212">
        <v>1</v>
      </c>
      <c r="H38" s="218" t="s">
        <v>152</v>
      </c>
    </row>
    <row r="39" spans="1:8">
      <c r="A39" s="215" t="s">
        <v>40</v>
      </c>
      <c r="B39" s="212"/>
      <c r="C39" s="212" t="s">
        <v>0</v>
      </c>
      <c r="D39" s="212">
        <v>1</v>
      </c>
      <c r="E39" s="212" t="s">
        <v>152</v>
      </c>
      <c r="F39" s="212" t="s">
        <v>0</v>
      </c>
      <c r="G39" s="212">
        <v>1</v>
      </c>
      <c r="H39" s="218" t="s">
        <v>152</v>
      </c>
    </row>
    <row r="40" spans="1:8">
      <c r="A40" s="215" t="s">
        <v>41</v>
      </c>
      <c r="B40" s="212" t="s">
        <v>155</v>
      </c>
      <c r="C40" s="212" t="s">
        <v>199</v>
      </c>
      <c r="D40" s="212">
        <v>1</v>
      </c>
      <c r="E40" s="212" t="s">
        <v>152</v>
      </c>
      <c r="F40" s="212" t="s">
        <v>200</v>
      </c>
      <c r="G40" s="212">
        <v>1</v>
      </c>
      <c r="H40" s="218" t="s">
        <v>152</v>
      </c>
    </row>
    <row r="41" spans="1:8">
      <c r="A41" s="215" t="s">
        <v>42</v>
      </c>
      <c r="B41" s="212"/>
      <c r="C41" s="212" t="s">
        <v>0</v>
      </c>
      <c r="D41" s="212">
        <v>1</v>
      </c>
      <c r="E41" s="212" t="s">
        <v>152</v>
      </c>
      <c r="F41" s="212" t="s">
        <v>202</v>
      </c>
      <c r="G41" s="212">
        <v>1</v>
      </c>
      <c r="H41" s="218" t="s">
        <v>152</v>
      </c>
    </row>
    <row r="42" spans="1:8">
      <c r="A42" s="215" t="s">
        <v>43</v>
      </c>
      <c r="B42" s="212"/>
      <c r="C42" s="212" t="s">
        <v>0</v>
      </c>
      <c r="D42" s="212">
        <v>1</v>
      </c>
      <c r="E42" s="212" t="s">
        <v>152</v>
      </c>
      <c r="F42" s="212" t="s">
        <v>0</v>
      </c>
      <c r="G42" s="212">
        <v>1</v>
      </c>
      <c r="H42" s="218" t="s">
        <v>152</v>
      </c>
    </row>
    <row r="43" spans="1:8">
      <c r="A43" s="215" t="s">
        <v>44</v>
      </c>
      <c r="B43" s="212"/>
      <c r="C43" s="212" t="s">
        <v>199</v>
      </c>
      <c r="D43" s="212">
        <v>1</v>
      </c>
      <c r="E43" s="212" t="s">
        <v>152</v>
      </c>
      <c r="F43" s="212" t="s">
        <v>200</v>
      </c>
      <c r="G43" s="212">
        <v>1</v>
      </c>
      <c r="H43" s="218" t="s">
        <v>152</v>
      </c>
    </row>
    <row r="44" spans="1:8">
      <c r="A44" s="215" t="s">
        <v>45</v>
      </c>
      <c r="B44" s="212"/>
      <c r="C44" s="212" t="s">
        <v>0</v>
      </c>
      <c r="D44" s="212">
        <v>1</v>
      </c>
      <c r="E44" s="212" t="s">
        <v>152</v>
      </c>
      <c r="F44" s="212" t="s">
        <v>0</v>
      </c>
      <c r="G44" s="212">
        <v>1</v>
      </c>
      <c r="H44" s="218" t="s">
        <v>152</v>
      </c>
    </row>
    <row r="45" spans="1:8">
      <c r="A45" s="215" t="s">
        <v>46</v>
      </c>
      <c r="B45" s="212"/>
      <c r="C45" s="212" t="s">
        <v>199</v>
      </c>
      <c r="D45" s="212">
        <v>1</v>
      </c>
      <c r="E45" s="212" t="s">
        <v>152</v>
      </c>
      <c r="F45" s="212" t="s">
        <v>200</v>
      </c>
      <c r="G45" s="212">
        <v>1</v>
      </c>
      <c r="H45" s="218" t="s">
        <v>152</v>
      </c>
    </row>
    <row r="46" spans="1:8">
      <c r="A46" s="215" t="s">
        <v>47</v>
      </c>
      <c r="B46" s="212"/>
      <c r="C46" s="212" t="s">
        <v>199</v>
      </c>
      <c r="D46" s="212">
        <v>1</v>
      </c>
      <c r="E46" s="212" t="s">
        <v>152</v>
      </c>
      <c r="F46" s="212" t="s">
        <v>200</v>
      </c>
      <c r="G46" s="212">
        <v>1</v>
      </c>
      <c r="H46" s="218" t="s">
        <v>152</v>
      </c>
    </row>
    <row r="47" spans="1:8">
      <c r="A47" s="215" t="s">
        <v>48</v>
      </c>
      <c r="B47" s="212"/>
      <c r="C47" s="212" t="s">
        <v>0</v>
      </c>
      <c r="D47" s="212">
        <v>1</v>
      </c>
      <c r="E47" s="212" t="s">
        <v>152</v>
      </c>
      <c r="F47" s="212" t="s">
        <v>0</v>
      </c>
      <c r="G47" s="212">
        <v>1</v>
      </c>
      <c r="H47" s="218" t="s">
        <v>152</v>
      </c>
    </row>
    <row r="48" spans="1:8">
      <c r="A48" s="215" t="s">
        <v>49</v>
      </c>
      <c r="B48" s="212"/>
      <c r="C48" s="212" t="s">
        <v>199</v>
      </c>
      <c r="D48" s="212">
        <v>1</v>
      </c>
      <c r="E48" s="212" t="s">
        <v>152</v>
      </c>
      <c r="F48" s="212" t="s">
        <v>200</v>
      </c>
      <c r="G48" s="212">
        <v>1</v>
      </c>
      <c r="H48" s="218" t="s">
        <v>152</v>
      </c>
    </row>
    <row r="49" spans="1:8">
      <c r="A49" s="215" t="s">
        <v>50</v>
      </c>
      <c r="B49" s="212"/>
      <c r="C49" s="212" t="s">
        <v>0</v>
      </c>
      <c r="D49" s="212">
        <v>1</v>
      </c>
      <c r="E49" s="212" t="s">
        <v>152</v>
      </c>
      <c r="F49" s="212" t="s">
        <v>0</v>
      </c>
      <c r="G49" s="212">
        <v>1</v>
      </c>
      <c r="H49" s="218" t="s">
        <v>152</v>
      </c>
    </row>
    <row r="50" spans="1:8">
      <c r="A50" s="215" t="s">
        <v>51</v>
      </c>
      <c r="B50" s="212" t="s">
        <v>155</v>
      </c>
      <c r="C50" s="212" t="s">
        <v>199</v>
      </c>
      <c r="D50" s="212">
        <v>1</v>
      </c>
      <c r="E50" s="212" t="s">
        <v>152</v>
      </c>
      <c r="F50" s="212" t="s">
        <v>200</v>
      </c>
      <c r="G50" s="212">
        <v>1</v>
      </c>
      <c r="H50" s="218" t="s">
        <v>152</v>
      </c>
    </row>
    <row r="51" spans="1:8">
      <c r="A51" s="215" t="s">
        <v>52</v>
      </c>
      <c r="B51" s="212"/>
      <c r="C51" s="212" t="s">
        <v>199</v>
      </c>
      <c r="D51" s="212">
        <v>1</v>
      </c>
      <c r="E51" s="212" t="s">
        <v>152</v>
      </c>
      <c r="F51" s="212" t="s">
        <v>200</v>
      </c>
      <c r="G51" s="212">
        <v>1</v>
      </c>
      <c r="H51" s="218" t="s">
        <v>152</v>
      </c>
    </row>
    <row r="52" spans="1:8">
      <c r="A52" s="215" t="s">
        <v>53</v>
      </c>
      <c r="B52" s="212" t="s">
        <v>155</v>
      </c>
      <c r="C52" s="212" t="s">
        <v>199</v>
      </c>
      <c r="D52" s="212">
        <v>1</v>
      </c>
      <c r="E52" s="212" t="s">
        <v>152</v>
      </c>
      <c r="F52" s="212" t="s">
        <v>200</v>
      </c>
      <c r="G52" s="212">
        <v>1</v>
      </c>
      <c r="H52" s="218" t="s">
        <v>152</v>
      </c>
    </row>
    <row r="53" spans="1:8">
      <c r="A53" s="215" t="s">
        <v>54</v>
      </c>
      <c r="B53" s="212" t="s">
        <v>155</v>
      </c>
      <c r="C53" s="212" t="s">
        <v>0</v>
      </c>
      <c r="D53" s="212">
        <v>1</v>
      </c>
      <c r="E53" s="212" t="s">
        <v>152</v>
      </c>
      <c r="F53" s="212" t="s">
        <v>0</v>
      </c>
      <c r="G53" s="212">
        <v>1</v>
      </c>
      <c r="H53" s="218" t="s">
        <v>152</v>
      </c>
    </row>
    <row r="54" spans="1:8">
      <c r="A54" s="215" t="s">
        <v>55</v>
      </c>
      <c r="B54" s="212"/>
      <c r="C54" s="212" t="s">
        <v>199</v>
      </c>
      <c r="D54" s="212">
        <v>1</v>
      </c>
      <c r="E54" s="212" t="s">
        <v>152</v>
      </c>
      <c r="F54" s="212" t="s">
        <v>200</v>
      </c>
      <c r="G54" s="212">
        <v>1</v>
      </c>
      <c r="H54" s="218" t="s">
        <v>152</v>
      </c>
    </row>
    <row r="55" spans="1:8">
      <c r="A55" s="215" t="s">
        <v>56</v>
      </c>
      <c r="B55" s="212"/>
      <c r="C55" s="212" t="s">
        <v>0</v>
      </c>
      <c r="D55" s="212">
        <v>1</v>
      </c>
      <c r="E55" s="212" t="s">
        <v>152</v>
      </c>
      <c r="F55" s="212" t="s">
        <v>0</v>
      </c>
      <c r="G55" s="212">
        <v>1</v>
      </c>
      <c r="H55" s="218" t="s">
        <v>152</v>
      </c>
    </row>
    <row r="56" spans="1:8">
      <c r="A56" s="215" t="s">
        <v>57</v>
      </c>
      <c r="B56" s="212"/>
      <c r="C56" s="212" t="s">
        <v>199</v>
      </c>
      <c r="D56" s="212">
        <v>1</v>
      </c>
      <c r="E56" s="212" t="s">
        <v>152</v>
      </c>
      <c r="F56" s="212" t="s">
        <v>200</v>
      </c>
      <c r="G56" s="212">
        <v>1</v>
      </c>
      <c r="H56" s="218" t="s">
        <v>152</v>
      </c>
    </row>
    <row r="57" spans="1:8">
      <c r="A57" s="215" t="s">
        <v>58</v>
      </c>
      <c r="B57" s="212"/>
      <c r="C57" s="212" t="s">
        <v>199</v>
      </c>
      <c r="D57" s="212">
        <v>1</v>
      </c>
      <c r="E57" s="212" t="s">
        <v>152</v>
      </c>
      <c r="F57" s="212" t="s">
        <v>200</v>
      </c>
      <c r="G57" s="212">
        <v>1</v>
      </c>
      <c r="H57" s="218" t="s">
        <v>152</v>
      </c>
    </row>
    <row r="58" spans="1:8">
      <c r="A58" s="215" t="s">
        <v>59</v>
      </c>
      <c r="B58" s="212"/>
      <c r="C58" s="212" t="s">
        <v>199</v>
      </c>
      <c r="D58" s="212">
        <v>1</v>
      </c>
      <c r="E58" s="212" t="s">
        <v>152</v>
      </c>
      <c r="F58" s="212" t="s">
        <v>200</v>
      </c>
      <c r="G58" s="212">
        <v>1</v>
      </c>
      <c r="H58" s="218" t="s">
        <v>152</v>
      </c>
    </row>
    <row r="59" spans="1:8">
      <c r="A59" s="215" t="s">
        <v>60</v>
      </c>
      <c r="B59" s="212"/>
      <c r="C59" s="212" t="s">
        <v>0</v>
      </c>
      <c r="D59" s="212">
        <v>1</v>
      </c>
      <c r="E59" s="212" t="s">
        <v>152</v>
      </c>
      <c r="F59" s="212" t="s">
        <v>200</v>
      </c>
      <c r="G59" s="212">
        <v>1</v>
      </c>
      <c r="H59" s="218" t="s">
        <v>152</v>
      </c>
    </row>
    <row r="60" spans="1:8">
      <c r="A60" s="215" t="s">
        <v>61</v>
      </c>
      <c r="B60" s="212"/>
      <c r="C60" s="212" t="s">
        <v>199</v>
      </c>
      <c r="D60" s="212">
        <v>1</v>
      </c>
      <c r="E60" s="212" t="s">
        <v>152</v>
      </c>
      <c r="F60" s="212" t="s">
        <v>200</v>
      </c>
      <c r="G60" s="212">
        <v>1</v>
      </c>
      <c r="H60" s="218" t="s">
        <v>152</v>
      </c>
    </row>
    <row r="61" spans="1:8">
      <c r="A61" s="215" t="s">
        <v>62</v>
      </c>
      <c r="B61" s="212" t="s">
        <v>155</v>
      </c>
      <c r="C61" s="212" t="s">
        <v>199</v>
      </c>
      <c r="D61" s="212">
        <v>1</v>
      </c>
      <c r="E61" s="212" t="s">
        <v>152</v>
      </c>
      <c r="F61" s="212" t="s">
        <v>203</v>
      </c>
      <c r="G61" s="212">
        <v>1</v>
      </c>
      <c r="H61" s="218" t="s">
        <v>152</v>
      </c>
    </row>
    <row r="62" spans="1:8">
      <c r="A62" s="215" t="s">
        <v>63</v>
      </c>
      <c r="B62" s="212"/>
      <c r="C62" s="212" t="s">
        <v>199</v>
      </c>
      <c r="D62" s="212">
        <v>1</v>
      </c>
      <c r="E62" s="212" t="s">
        <v>152</v>
      </c>
      <c r="F62" s="212" t="s">
        <v>200</v>
      </c>
      <c r="G62" s="212">
        <v>1</v>
      </c>
      <c r="H62" s="218" t="s">
        <v>152</v>
      </c>
    </row>
    <row r="63" spans="1:8">
      <c r="A63" s="215" t="s">
        <v>64</v>
      </c>
      <c r="B63" s="212"/>
      <c r="C63" s="212" t="s">
        <v>199</v>
      </c>
      <c r="D63" s="212">
        <v>1</v>
      </c>
      <c r="E63" s="212" t="s">
        <v>152</v>
      </c>
      <c r="F63" s="212" t="s">
        <v>200</v>
      </c>
      <c r="G63" s="212">
        <v>1</v>
      </c>
      <c r="H63" s="218" t="s">
        <v>152</v>
      </c>
    </row>
    <row r="64" spans="1:8">
      <c r="A64" s="215" t="s">
        <v>65</v>
      </c>
      <c r="B64" s="212"/>
      <c r="C64" s="212" t="s">
        <v>0</v>
      </c>
      <c r="D64" s="212">
        <v>1</v>
      </c>
      <c r="E64" s="212" t="s">
        <v>152</v>
      </c>
      <c r="F64" s="212" t="s">
        <v>0</v>
      </c>
      <c r="G64" s="212">
        <v>1</v>
      </c>
      <c r="H64" s="218" t="s">
        <v>152</v>
      </c>
    </row>
    <row r="65" spans="1:8">
      <c r="A65" s="215" t="s">
        <v>66</v>
      </c>
      <c r="B65" s="212"/>
      <c r="C65" s="212" t="s">
        <v>204</v>
      </c>
      <c r="D65" s="212">
        <v>1</v>
      </c>
      <c r="E65" s="212" t="s">
        <v>152</v>
      </c>
      <c r="F65" s="212" t="s">
        <v>204</v>
      </c>
      <c r="G65" s="212">
        <v>1</v>
      </c>
      <c r="H65" s="218" t="s">
        <v>152</v>
      </c>
    </row>
    <row r="66" spans="1:8">
      <c r="A66" s="215" t="s">
        <v>67</v>
      </c>
      <c r="B66" s="212"/>
      <c r="C66" s="212" t="s">
        <v>0</v>
      </c>
      <c r="D66" s="212">
        <v>1</v>
      </c>
      <c r="E66" s="212" t="s">
        <v>152</v>
      </c>
      <c r="F66" s="212" t="s">
        <v>0</v>
      </c>
      <c r="G66" s="212">
        <v>1</v>
      </c>
      <c r="H66" s="218" t="s">
        <v>152</v>
      </c>
    </row>
    <row r="67" spans="1:8">
      <c r="A67" s="215" t="s">
        <v>68</v>
      </c>
      <c r="B67" s="212"/>
      <c r="C67" s="212" t="s">
        <v>199</v>
      </c>
      <c r="D67" s="212">
        <v>1</v>
      </c>
      <c r="E67" s="212" t="s">
        <v>152</v>
      </c>
      <c r="F67" s="212" t="s">
        <v>200</v>
      </c>
      <c r="G67" s="212">
        <v>1</v>
      </c>
      <c r="H67" s="218" t="s">
        <v>152</v>
      </c>
    </row>
    <row r="68" spans="1:8">
      <c r="A68" s="215" t="s">
        <v>69</v>
      </c>
      <c r="B68" s="212"/>
      <c r="C68" s="212" t="s">
        <v>0</v>
      </c>
      <c r="D68" s="212">
        <v>1</v>
      </c>
      <c r="E68" s="212" t="s">
        <v>152</v>
      </c>
      <c r="F68" s="212" t="s">
        <v>0</v>
      </c>
      <c r="G68" s="212">
        <v>1</v>
      </c>
      <c r="H68" s="218" t="s">
        <v>152</v>
      </c>
    </row>
    <row r="69" spans="1:8">
      <c r="A69" s="215" t="s">
        <v>70</v>
      </c>
      <c r="B69" s="212"/>
      <c r="C69" s="212" t="s">
        <v>199</v>
      </c>
      <c r="D69" s="212">
        <v>1</v>
      </c>
      <c r="E69" s="212" t="s">
        <v>152</v>
      </c>
      <c r="F69" s="212" t="s">
        <v>200</v>
      </c>
      <c r="G69" s="212">
        <v>1</v>
      </c>
      <c r="H69" s="218" t="s">
        <v>152</v>
      </c>
    </row>
    <row r="70" spans="1:8">
      <c r="A70" s="215" t="s">
        <v>71</v>
      </c>
      <c r="B70" s="212"/>
      <c r="C70" s="212" t="s">
        <v>0</v>
      </c>
      <c r="D70" s="212">
        <v>1</v>
      </c>
      <c r="E70" s="212" t="s">
        <v>152</v>
      </c>
      <c r="F70" s="212" t="s">
        <v>0</v>
      </c>
      <c r="G70" s="212">
        <v>1</v>
      </c>
      <c r="H70" s="218" t="s">
        <v>152</v>
      </c>
    </row>
    <row r="71" spans="1:8">
      <c r="A71" s="215" t="s">
        <v>72</v>
      </c>
      <c r="B71" s="212"/>
      <c r="C71" s="212" t="s">
        <v>199</v>
      </c>
      <c r="D71" s="212">
        <v>1</v>
      </c>
      <c r="E71" s="212" t="s">
        <v>152</v>
      </c>
      <c r="F71" s="212" t="s">
        <v>200</v>
      </c>
      <c r="G71" s="212">
        <v>1</v>
      </c>
      <c r="H71" s="218" t="s">
        <v>152</v>
      </c>
    </row>
    <row r="72" spans="1:8">
      <c r="A72" s="215" t="s">
        <v>73</v>
      </c>
      <c r="B72" s="212"/>
      <c r="C72" s="212" t="s">
        <v>0</v>
      </c>
      <c r="D72" s="212">
        <v>1</v>
      </c>
      <c r="E72" s="212" t="s">
        <v>152</v>
      </c>
      <c r="F72" s="212" t="s">
        <v>0</v>
      </c>
      <c r="G72" s="212">
        <v>1</v>
      </c>
      <c r="H72" s="218" t="s">
        <v>152</v>
      </c>
    </row>
    <row r="73" spans="1:8">
      <c r="A73" s="215" t="s">
        <v>74</v>
      </c>
      <c r="B73" s="212"/>
      <c r="C73" s="212" t="s">
        <v>199</v>
      </c>
      <c r="D73" s="212">
        <v>1</v>
      </c>
      <c r="E73" s="212" t="s">
        <v>152</v>
      </c>
      <c r="F73" s="212" t="s">
        <v>174</v>
      </c>
      <c r="G73" s="212">
        <v>1</v>
      </c>
      <c r="H73" s="218" t="s">
        <v>152</v>
      </c>
    </row>
    <row r="74" spans="1:8">
      <c r="A74" s="215" t="s">
        <v>75</v>
      </c>
      <c r="B74" s="212"/>
      <c r="C74" s="212" t="s">
        <v>199</v>
      </c>
      <c r="D74" s="212">
        <v>1</v>
      </c>
      <c r="E74" s="212" t="s">
        <v>152</v>
      </c>
      <c r="F74" s="212" t="s">
        <v>200</v>
      </c>
      <c r="G74" s="212">
        <v>1</v>
      </c>
      <c r="H74" s="218" t="s">
        <v>152</v>
      </c>
    </row>
    <row r="75" spans="1:8">
      <c r="A75" s="215" t="s">
        <v>76</v>
      </c>
      <c r="B75" s="212"/>
      <c r="C75" s="212" t="s">
        <v>199</v>
      </c>
      <c r="D75" s="212">
        <v>1</v>
      </c>
      <c r="E75" s="212" t="s">
        <v>152</v>
      </c>
      <c r="F75" s="212" t="s">
        <v>0</v>
      </c>
      <c r="G75" s="212">
        <v>1</v>
      </c>
      <c r="H75" s="218" t="s">
        <v>152</v>
      </c>
    </row>
    <row r="76" spans="1:8">
      <c r="A76" s="215" t="s">
        <v>77</v>
      </c>
      <c r="B76" s="212"/>
      <c r="C76" s="212" t="s">
        <v>199</v>
      </c>
      <c r="D76" s="212">
        <v>1</v>
      </c>
      <c r="E76" s="212" t="s">
        <v>152</v>
      </c>
      <c r="F76" s="212" t="s">
        <v>200</v>
      </c>
      <c r="G76" s="212">
        <v>1</v>
      </c>
      <c r="H76" s="218" t="s">
        <v>152</v>
      </c>
    </row>
    <row r="77" spans="1:8">
      <c r="A77" s="215" t="s">
        <v>78</v>
      </c>
      <c r="B77" s="212"/>
      <c r="C77" s="212" t="s">
        <v>0</v>
      </c>
      <c r="D77" s="212">
        <v>1</v>
      </c>
      <c r="E77" s="212" t="s">
        <v>152</v>
      </c>
      <c r="F77" s="212" t="s">
        <v>0</v>
      </c>
      <c r="G77" s="212">
        <v>1</v>
      </c>
      <c r="H77" s="218" t="s">
        <v>152</v>
      </c>
    </row>
    <row r="78" spans="1:8">
      <c r="A78" s="215" t="s">
        <v>79</v>
      </c>
      <c r="B78" s="212"/>
      <c r="C78" s="212" t="s">
        <v>199</v>
      </c>
      <c r="D78" s="212">
        <v>1</v>
      </c>
      <c r="E78" s="212" t="s">
        <v>152</v>
      </c>
      <c r="F78" s="212" t="s">
        <v>200</v>
      </c>
      <c r="G78" s="212">
        <v>1</v>
      </c>
      <c r="H78" s="218" t="s">
        <v>152</v>
      </c>
    </row>
    <row r="79" spans="1:8">
      <c r="A79" s="215" t="s">
        <v>80</v>
      </c>
      <c r="B79" s="212"/>
      <c r="C79" s="212" t="s">
        <v>0</v>
      </c>
      <c r="D79" s="212">
        <v>1</v>
      </c>
      <c r="E79" s="212" t="s">
        <v>152</v>
      </c>
      <c r="F79" s="212" t="s">
        <v>0</v>
      </c>
      <c r="G79" s="212">
        <v>1</v>
      </c>
      <c r="H79" s="218" t="s">
        <v>152</v>
      </c>
    </row>
    <row r="80" spans="1:8">
      <c r="A80" s="215" t="s">
        <v>81</v>
      </c>
      <c r="B80" s="212"/>
      <c r="C80" s="212" t="s">
        <v>0</v>
      </c>
      <c r="D80" s="212">
        <v>1</v>
      </c>
      <c r="E80" s="212" t="s">
        <v>152</v>
      </c>
      <c r="F80" s="212" t="s">
        <v>205</v>
      </c>
      <c r="G80" s="212">
        <v>1</v>
      </c>
      <c r="H80" s="218" t="s">
        <v>152</v>
      </c>
    </row>
    <row r="81" spans="1:8">
      <c r="A81" s="215" t="s">
        <v>82</v>
      </c>
      <c r="B81" s="212"/>
      <c r="C81" s="212" t="s">
        <v>199</v>
      </c>
      <c r="D81" s="212">
        <v>1</v>
      </c>
      <c r="E81" s="212" t="s">
        <v>152</v>
      </c>
      <c r="F81" s="212" t="s">
        <v>200</v>
      </c>
      <c r="G81" s="212">
        <v>1</v>
      </c>
      <c r="H81" s="218" t="s">
        <v>152</v>
      </c>
    </row>
    <row r="82" spans="1:8">
      <c r="A82" s="215" t="s">
        <v>83</v>
      </c>
      <c r="B82" s="212"/>
      <c r="C82" s="212" t="s">
        <v>174</v>
      </c>
      <c r="D82" s="212">
        <v>1</v>
      </c>
      <c r="E82" s="212" t="s">
        <v>152</v>
      </c>
      <c r="F82" s="212" t="s">
        <v>174</v>
      </c>
      <c r="G82" s="212">
        <v>1</v>
      </c>
      <c r="H82" s="218" t="s">
        <v>152</v>
      </c>
    </row>
    <row r="83" spans="1:8">
      <c r="A83" s="215" t="s">
        <v>84</v>
      </c>
      <c r="B83" s="212"/>
      <c r="C83" s="212" t="s">
        <v>0</v>
      </c>
      <c r="D83" s="212">
        <v>1</v>
      </c>
      <c r="E83" s="212" t="s">
        <v>152</v>
      </c>
      <c r="F83" s="212" t="s">
        <v>0</v>
      </c>
      <c r="G83" s="212">
        <v>1</v>
      </c>
      <c r="H83" s="218" t="s">
        <v>152</v>
      </c>
    </row>
    <row r="84" spans="1:8">
      <c r="A84" s="215" t="s">
        <v>85</v>
      </c>
      <c r="B84" s="212"/>
      <c r="C84" s="212" t="s">
        <v>0</v>
      </c>
      <c r="D84" s="212">
        <v>1</v>
      </c>
      <c r="E84" s="212" t="s">
        <v>152</v>
      </c>
      <c r="F84" s="212" t="s">
        <v>0</v>
      </c>
      <c r="G84" s="212">
        <v>1</v>
      </c>
      <c r="H84" s="218" t="s">
        <v>152</v>
      </c>
    </row>
    <row r="85" spans="1:8">
      <c r="A85" s="215" t="s">
        <v>86</v>
      </c>
      <c r="B85" s="212"/>
      <c r="C85" s="212" t="s">
        <v>0</v>
      </c>
      <c r="D85" s="212">
        <v>1</v>
      </c>
      <c r="E85" s="212" t="s">
        <v>152</v>
      </c>
      <c r="F85" s="212" t="s">
        <v>0</v>
      </c>
      <c r="G85" s="212">
        <v>1</v>
      </c>
      <c r="H85" s="218" t="s">
        <v>152</v>
      </c>
    </row>
    <row r="86" spans="1:8">
      <c r="A86" s="215" t="s">
        <v>87</v>
      </c>
      <c r="B86" s="212"/>
      <c r="C86" s="212" t="s">
        <v>199</v>
      </c>
      <c r="D86" s="212">
        <v>1</v>
      </c>
      <c r="E86" s="212" t="s">
        <v>152</v>
      </c>
      <c r="F86" s="212" t="s">
        <v>0</v>
      </c>
      <c r="G86" s="212">
        <v>1</v>
      </c>
      <c r="H86" s="218" t="s">
        <v>152</v>
      </c>
    </row>
    <row r="87" spans="1:8">
      <c r="A87" s="215" t="s">
        <v>88</v>
      </c>
      <c r="B87" s="212"/>
      <c r="C87" s="212" t="s">
        <v>199</v>
      </c>
      <c r="D87" s="212">
        <v>1</v>
      </c>
      <c r="E87" s="212" t="s">
        <v>152</v>
      </c>
      <c r="F87" s="212" t="s">
        <v>200</v>
      </c>
      <c r="G87" s="212">
        <v>1</v>
      </c>
      <c r="H87" s="218" t="s">
        <v>152</v>
      </c>
    </row>
    <row r="88" spans="1:8">
      <c r="A88" s="215" t="s">
        <v>89</v>
      </c>
      <c r="B88" s="212"/>
      <c r="C88" s="212" t="s">
        <v>0</v>
      </c>
      <c r="D88" s="212">
        <v>1</v>
      </c>
      <c r="E88" s="212" t="s">
        <v>152</v>
      </c>
      <c r="F88" s="212" t="s">
        <v>200</v>
      </c>
      <c r="G88" s="212">
        <v>1</v>
      </c>
      <c r="H88" s="218" t="s">
        <v>152</v>
      </c>
    </row>
    <row r="89" spans="1:8">
      <c r="A89" s="215" t="s">
        <v>90</v>
      </c>
      <c r="B89" s="212"/>
      <c r="C89" s="212" t="s">
        <v>0</v>
      </c>
      <c r="D89" s="212">
        <v>1</v>
      </c>
      <c r="E89" s="212" t="s">
        <v>152</v>
      </c>
      <c r="F89" s="212" t="s">
        <v>0</v>
      </c>
      <c r="G89" s="212">
        <v>1</v>
      </c>
      <c r="H89" s="218" t="s">
        <v>152</v>
      </c>
    </row>
    <row r="90" spans="1:8">
      <c r="A90" s="215" t="s">
        <v>91</v>
      </c>
      <c r="B90" s="212" t="s">
        <v>155</v>
      </c>
      <c r="C90" s="212" t="s">
        <v>0</v>
      </c>
      <c r="D90" s="212">
        <v>1</v>
      </c>
      <c r="E90" s="212" t="s">
        <v>152</v>
      </c>
      <c r="F90" s="212" t="s">
        <v>0</v>
      </c>
      <c r="G90" s="212">
        <v>1</v>
      </c>
      <c r="H90" s="218" t="s">
        <v>152</v>
      </c>
    </row>
    <row r="91" spans="1:8">
      <c r="A91" s="215" t="s">
        <v>92</v>
      </c>
      <c r="B91" s="212"/>
      <c r="C91" s="212" t="s">
        <v>0</v>
      </c>
      <c r="D91" s="212">
        <v>1</v>
      </c>
      <c r="E91" s="212" t="s">
        <v>152</v>
      </c>
      <c r="F91" s="212" t="s">
        <v>0</v>
      </c>
      <c r="G91" s="212">
        <v>1</v>
      </c>
      <c r="H91" s="218" t="s">
        <v>152</v>
      </c>
    </row>
    <row r="92" spans="1:8">
      <c r="A92" s="215" t="s">
        <v>93</v>
      </c>
      <c r="B92" s="212" t="s">
        <v>155</v>
      </c>
      <c r="C92" s="212" t="s">
        <v>199</v>
      </c>
      <c r="D92" s="212">
        <v>1</v>
      </c>
      <c r="E92" s="212" t="s">
        <v>152</v>
      </c>
      <c r="F92" s="212" t="s">
        <v>200</v>
      </c>
      <c r="G92" s="212">
        <v>1</v>
      </c>
      <c r="H92" s="218" t="s">
        <v>152</v>
      </c>
    </row>
    <row r="93" spans="1:8">
      <c r="A93" s="215" t="s">
        <v>94</v>
      </c>
      <c r="B93" s="212"/>
      <c r="C93" s="212" t="s">
        <v>0</v>
      </c>
      <c r="D93" s="212">
        <v>1</v>
      </c>
      <c r="E93" s="212" t="s">
        <v>152</v>
      </c>
      <c r="F93" s="212" t="s">
        <v>0</v>
      </c>
      <c r="G93" s="212">
        <v>1</v>
      </c>
      <c r="H93" s="218" t="s">
        <v>152</v>
      </c>
    </row>
    <row r="94" spans="1:8">
      <c r="A94" s="215" t="s">
        <v>95</v>
      </c>
      <c r="B94" s="212"/>
      <c r="C94" s="212" t="s">
        <v>0</v>
      </c>
      <c r="D94" s="212">
        <v>1</v>
      </c>
      <c r="E94" s="212" t="s">
        <v>152</v>
      </c>
      <c r="F94" s="212" t="s">
        <v>0</v>
      </c>
      <c r="G94" s="212">
        <v>1</v>
      </c>
      <c r="H94" s="218" t="s">
        <v>152</v>
      </c>
    </row>
    <row r="95" spans="1:8">
      <c r="A95" s="215" t="s">
        <v>96</v>
      </c>
      <c r="B95" s="212"/>
      <c r="C95" s="212" t="s">
        <v>0</v>
      </c>
      <c r="D95" s="212">
        <v>1</v>
      </c>
      <c r="E95" s="212" t="s">
        <v>152</v>
      </c>
      <c r="F95" s="212" t="s">
        <v>0</v>
      </c>
      <c r="G95" s="212">
        <v>1</v>
      </c>
      <c r="H95" s="218" t="s">
        <v>152</v>
      </c>
    </row>
    <row r="96" spans="1:8">
      <c r="A96" s="215" t="s">
        <v>97</v>
      </c>
      <c r="B96" s="212"/>
      <c r="C96" s="212" t="s">
        <v>199</v>
      </c>
      <c r="D96" s="212">
        <v>1</v>
      </c>
      <c r="E96" s="212" t="s">
        <v>152</v>
      </c>
      <c r="F96" s="212" t="s">
        <v>200</v>
      </c>
      <c r="G96" s="212">
        <v>1</v>
      </c>
      <c r="H96" s="218" t="s">
        <v>152</v>
      </c>
    </row>
    <row r="97" spans="1:8">
      <c r="A97" s="215" t="s">
        <v>98</v>
      </c>
      <c r="B97" s="212"/>
      <c r="C97" s="212" t="s">
        <v>0</v>
      </c>
      <c r="D97" s="212">
        <v>1</v>
      </c>
      <c r="E97" s="212" t="s">
        <v>152</v>
      </c>
      <c r="F97" s="212" t="s">
        <v>0</v>
      </c>
      <c r="G97" s="212">
        <v>1</v>
      </c>
      <c r="H97" s="218" t="s">
        <v>152</v>
      </c>
    </row>
    <row r="98" spans="1:8">
      <c r="A98" s="215" t="s">
        <v>99</v>
      </c>
      <c r="B98" s="212"/>
      <c r="C98" s="212" t="s">
        <v>199</v>
      </c>
      <c r="D98" s="212">
        <v>1</v>
      </c>
      <c r="E98" s="212" t="s">
        <v>152</v>
      </c>
      <c r="F98" s="212" t="s">
        <v>200</v>
      </c>
      <c r="G98" s="212">
        <v>1</v>
      </c>
      <c r="H98" s="218" t="s">
        <v>152</v>
      </c>
    </row>
    <row r="99" spans="1:8">
      <c r="A99" s="215" t="s">
        <v>100</v>
      </c>
      <c r="B99" s="212"/>
      <c r="C99" s="212" t="s">
        <v>199</v>
      </c>
      <c r="D99" s="212">
        <v>1</v>
      </c>
      <c r="E99" s="212" t="s">
        <v>152</v>
      </c>
      <c r="F99" s="212" t="s">
        <v>200</v>
      </c>
      <c r="G99" s="212">
        <v>1</v>
      </c>
      <c r="H99" s="218" t="s">
        <v>152</v>
      </c>
    </row>
    <row r="100" spans="1:8">
      <c r="A100" s="215" t="s">
        <v>101</v>
      </c>
      <c r="B100" s="212"/>
      <c r="C100" s="212" t="s">
        <v>0</v>
      </c>
      <c r="D100" s="212">
        <v>1</v>
      </c>
      <c r="E100" s="212" t="s">
        <v>152</v>
      </c>
      <c r="F100" s="212" t="s">
        <v>0</v>
      </c>
      <c r="G100" s="212">
        <v>1</v>
      </c>
      <c r="H100" s="218" t="s">
        <v>152</v>
      </c>
    </row>
    <row r="101" spans="1:8">
      <c r="A101" s="215" t="s">
        <v>102</v>
      </c>
      <c r="B101" s="212"/>
      <c r="C101" s="212" t="s">
        <v>199</v>
      </c>
      <c r="D101" s="212">
        <v>1</v>
      </c>
      <c r="E101" s="212" t="s">
        <v>152</v>
      </c>
      <c r="F101" s="212" t="s">
        <v>200</v>
      </c>
      <c r="G101" s="212">
        <v>1</v>
      </c>
      <c r="H101" s="218" t="s">
        <v>152</v>
      </c>
    </row>
    <row r="102" spans="1:8">
      <c r="A102" s="215" t="s">
        <v>103</v>
      </c>
      <c r="B102" s="212"/>
      <c r="C102" s="212" t="s">
        <v>199</v>
      </c>
      <c r="D102" s="212">
        <v>1</v>
      </c>
      <c r="E102" s="212" t="s">
        <v>152</v>
      </c>
      <c r="F102" s="212" t="s">
        <v>200</v>
      </c>
      <c r="G102" s="212">
        <v>1</v>
      </c>
      <c r="H102" s="218" t="s">
        <v>152</v>
      </c>
    </row>
    <row r="103" spans="1:8">
      <c r="A103" s="215" t="s">
        <v>104</v>
      </c>
      <c r="B103" s="212"/>
      <c r="C103" s="212" t="s">
        <v>199</v>
      </c>
      <c r="D103" s="212">
        <v>1</v>
      </c>
      <c r="E103" s="212" t="s">
        <v>152</v>
      </c>
      <c r="F103" s="212" t="s">
        <v>200</v>
      </c>
      <c r="G103" s="212">
        <v>1</v>
      </c>
      <c r="H103" s="218" t="s">
        <v>152</v>
      </c>
    </row>
    <row r="104" spans="1:8">
      <c r="A104" s="215" t="s">
        <v>105</v>
      </c>
      <c r="B104" s="212"/>
      <c r="C104" s="212" t="s">
        <v>0</v>
      </c>
      <c r="D104" s="212">
        <v>1</v>
      </c>
      <c r="E104" s="212" t="s">
        <v>152</v>
      </c>
      <c r="F104" s="212" t="s">
        <v>0</v>
      </c>
      <c r="G104" s="212">
        <v>1</v>
      </c>
      <c r="H104" s="218" t="s">
        <v>152</v>
      </c>
    </row>
    <row r="105" spans="1:8">
      <c r="A105" s="215" t="s">
        <v>106</v>
      </c>
      <c r="B105" s="212"/>
      <c r="C105" s="212" t="s">
        <v>0</v>
      </c>
      <c r="D105" s="212">
        <v>1</v>
      </c>
      <c r="E105" s="212" t="s">
        <v>152</v>
      </c>
      <c r="F105" s="212" t="s">
        <v>0</v>
      </c>
      <c r="G105" s="212">
        <v>1</v>
      </c>
      <c r="H105" s="218" t="s">
        <v>152</v>
      </c>
    </row>
    <row r="106" spans="1:8">
      <c r="A106" s="215" t="s">
        <v>107</v>
      </c>
      <c r="B106" s="212"/>
      <c r="C106" s="212" t="s">
        <v>0</v>
      </c>
      <c r="D106" s="212">
        <v>1</v>
      </c>
      <c r="E106" s="212" t="s">
        <v>152</v>
      </c>
      <c r="F106" s="212" t="s">
        <v>0</v>
      </c>
      <c r="G106" s="212">
        <v>1</v>
      </c>
      <c r="H106" s="218" t="s">
        <v>152</v>
      </c>
    </row>
    <row r="107" spans="1:8">
      <c r="A107" s="215" t="s">
        <v>108</v>
      </c>
      <c r="B107" s="212"/>
      <c r="C107" s="212" t="s">
        <v>0</v>
      </c>
      <c r="D107" s="212">
        <v>1</v>
      </c>
      <c r="E107" s="212" t="s">
        <v>152</v>
      </c>
      <c r="F107" s="212" t="s">
        <v>174</v>
      </c>
      <c r="G107" s="212">
        <v>1</v>
      </c>
      <c r="H107" s="218" t="s">
        <v>152</v>
      </c>
    </row>
    <row r="108" spans="1:8">
      <c r="A108" s="215" t="s">
        <v>109</v>
      </c>
      <c r="B108" s="212"/>
      <c r="C108" s="212" t="s">
        <v>0</v>
      </c>
      <c r="D108" s="212">
        <v>1</v>
      </c>
      <c r="E108" s="212" t="s">
        <v>152</v>
      </c>
      <c r="F108" s="212" t="s">
        <v>0</v>
      </c>
      <c r="G108" s="212">
        <v>1</v>
      </c>
      <c r="H108" s="218" t="s">
        <v>152</v>
      </c>
    </row>
    <row r="109" spans="1:8">
      <c r="A109" s="215" t="s">
        <v>110</v>
      </c>
      <c r="B109" s="212"/>
      <c r="C109" s="212" t="s">
        <v>199</v>
      </c>
      <c r="D109" s="212">
        <v>1</v>
      </c>
      <c r="E109" s="212" t="s">
        <v>152</v>
      </c>
      <c r="F109" s="212" t="s">
        <v>200</v>
      </c>
      <c r="G109" s="212">
        <v>1</v>
      </c>
      <c r="H109" s="218" t="s">
        <v>152</v>
      </c>
    </row>
    <row r="110" spans="1:8">
      <c r="A110" s="215" t="s">
        <v>111</v>
      </c>
      <c r="B110" s="212"/>
      <c r="C110" s="212" t="s">
        <v>0</v>
      </c>
      <c r="D110" s="212">
        <v>1</v>
      </c>
      <c r="E110" s="212" t="s">
        <v>152</v>
      </c>
      <c r="F110" s="212" t="s">
        <v>0</v>
      </c>
      <c r="G110" s="212">
        <v>1</v>
      </c>
      <c r="H110" s="218" t="s">
        <v>152</v>
      </c>
    </row>
    <row r="111" spans="1:8" ht="15.75" thickBot="1">
      <c r="A111" s="216" t="s">
        <v>112</v>
      </c>
      <c r="B111" s="213"/>
      <c r="C111" s="213" t="s">
        <v>0</v>
      </c>
      <c r="D111" s="213">
        <v>1</v>
      </c>
      <c r="E111" s="213" t="s">
        <v>152</v>
      </c>
      <c r="F111" s="213" t="s">
        <v>0</v>
      </c>
      <c r="G111" s="213">
        <v>1</v>
      </c>
      <c r="H111" s="219" t="s">
        <v>152</v>
      </c>
    </row>
    <row r="114" spans="1:4" ht="15.75" thickBot="1"/>
    <row r="115" spans="1:4" ht="45">
      <c r="A115" s="221"/>
      <c r="B115" s="221"/>
      <c r="C115" s="223" t="s">
        <v>213</v>
      </c>
      <c r="D115" s="222" t="s">
        <v>214</v>
      </c>
    </row>
    <row r="116" spans="1:4" ht="15.75" thickBot="1">
      <c r="A116" s="221"/>
      <c r="B116" s="221"/>
      <c r="C116" s="225" t="s">
        <v>5</v>
      </c>
      <c r="D116" s="224" t="s">
        <v>119</v>
      </c>
    </row>
    <row r="117" spans="1:4">
      <c r="A117" s="234" t="s">
        <v>113</v>
      </c>
      <c r="B117" s="231"/>
      <c r="C117" s="228">
        <v>105</v>
      </c>
      <c r="D117" s="237">
        <v>100</v>
      </c>
    </row>
    <row r="118" spans="1:4">
      <c r="A118" s="232" t="s">
        <v>114</v>
      </c>
      <c r="B118" s="229"/>
      <c r="C118" s="226">
        <v>47</v>
      </c>
      <c r="D118" s="235">
        <v>20.922342341702223</v>
      </c>
    </row>
    <row r="119" spans="1:4">
      <c r="A119" s="232" t="s">
        <v>115</v>
      </c>
      <c r="B119" s="229"/>
      <c r="C119" s="226">
        <v>23</v>
      </c>
      <c r="D119" s="235">
        <v>11.320382692847422</v>
      </c>
    </row>
    <row r="120" spans="1:4" ht="15.75" thickBot="1">
      <c r="A120" s="233" t="s">
        <v>116</v>
      </c>
      <c r="B120" s="230"/>
      <c r="C120" s="227">
        <v>35</v>
      </c>
      <c r="D120" s="236">
        <v>67.75727496545035</v>
      </c>
    </row>
    <row r="125" spans="1:4">
      <c r="A125" s="184" t="s">
        <v>206</v>
      </c>
    </row>
    <row r="126" spans="1:4">
      <c r="A126" s="184" t="s">
        <v>207</v>
      </c>
    </row>
    <row r="127" spans="1:4">
      <c r="A127" s="184" t="s">
        <v>208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4"/>
  <sheetViews>
    <sheetView topLeftCell="A97" workbookViewId="0">
      <selection activeCell="B113" sqref="B113:C114"/>
    </sheetView>
  </sheetViews>
  <sheetFormatPr baseColWidth="10" defaultRowHeight="15"/>
  <cols>
    <col min="1" max="2" width="27" style="221" customWidth="1"/>
    <col min="3" max="3" width="15.42578125" style="221" customWidth="1"/>
    <col min="4" max="4" width="29.5703125" style="221" customWidth="1"/>
    <col min="5" max="16384" width="11.42578125" style="221"/>
  </cols>
  <sheetData>
    <row r="1" spans="1:4">
      <c r="A1" s="244" t="s">
        <v>219</v>
      </c>
      <c r="B1" s="244"/>
    </row>
    <row r="2" spans="1:4" ht="15.75">
      <c r="A2" s="244" t="s">
        <v>142</v>
      </c>
      <c r="B2" s="245">
        <v>200140</v>
      </c>
    </row>
    <row r="5" spans="1:4" ht="15.75" thickBot="1"/>
    <row r="6" spans="1:4" ht="45">
      <c r="A6" s="247" t="s">
        <v>0</v>
      </c>
      <c r="B6" s="246" t="s">
        <v>187</v>
      </c>
      <c r="C6" s="246" t="s">
        <v>220</v>
      </c>
      <c r="D6" s="248" t="s">
        <v>148</v>
      </c>
    </row>
    <row r="7" spans="1:4">
      <c r="A7" s="215" t="s">
        <v>8</v>
      </c>
      <c r="B7" s="97" t="s">
        <v>0</v>
      </c>
      <c r="C7" s="170">
        <v>2</v>
      </c>
      <c r="D7" s="156" t="s">
        <v>152</v>
      </c>
    </row>
    <row r="8" spans="1:4">
      <c r="A8" s="215" t="s">
        <v>9</v>
      </c>
      <c r="B8" s="97"/>
      <c r="C8" s="170"/>
      <c r="D8" s="156"/>
    </row>
    <row r="9" spans="1:4">
      <c r="A9" s="215" t="s">
        <v>10</v>
      </c>
      <c r="B9" s="97"/>
      <c r="C9" s="170"/>
      <c r="D9" s="156"/>
    </row>
    <row r="10" spans="1:4">
      <c r="A10" s="215" t="s">
        <v>11</v>
      </c>
      <c r="B10" s="97" t="s">
        <v>0</v>
      </c>
      <c r="C10" s="170">
        <v>2</v>
      </c>
      <c r="D10" s="156" t="s">
        <v>152</v>
      </c>
    </row>
    <row r="11" spans="1:4">
      <c r="A11" s="215" t="s">
        <v>12</v>
      </c>
      <c r="B11" s="97" t="s">
        <v>128</v>
      </c>
      <c r="C11" s="170">
        <v>13</v>
      </c>
      <c r="D11" s="156" t="s">
        <v>150</v>
      </c>
    </row>
    <row r="12" spans="1:4">
      <c r="A12" s="215" t="s">
        <v>13</v>
      </c>
      <c r="B12" s="97" t="s">
        <v>126</v>
      </c>
      <c r="C12" s="170">
        <v>6</v>
      </c>
      <c r="D12" s="156" t="s">
        <v>152</v>
      </c>
    </row>
    <row r="13" spans="1:4">
      <c r="A13" s="215" t="s">
        <v>14</v>
      </c>
      <c r="B13" s="97" t="s">
        <v>0</v>
      </c>
      <c r="C13" s="170">
        <v>0</v>
      </c>
      <c r="D13" s="156" t="s">
        <v>159</v>
      </c>
    </row>
    <row r="14" spans="1:4">
      <c r="A14" s="215" t="s">
        <v>15</v>
      </c>
      <c r="B14" s="97"/>
      <c r="C14" s="170"/>
      <c r="D14" s="156"/>
    </row>
    <row r="15" spans="1:4">
      <c r="A15" s="215" t="s">
        <v>16</v>
      </c>
      <c r="B15" s="97"/>
      <c r="C15" s="170"/>
      <c r="D15" s="156"/>
    </row>
    <row r="16" spans="1:4">
      <c r="A16" s="215" t="s">
        <v>17</v>
      </c>
      <c r="B16" s="97" t="s">
        <v>0</v>
      </c>
      <c r="C16" s="170">
        <v>2</v>
      </c>
      <c r="D16" s="156" t="s">
        <v>152</v>
      </c>
    </row>
    <row r="17" spans="1:4">
      <c r="A17" s="215" t="s">
        <v>18</v>
      </c>
      <c r="B17" s="97" t="s">
        <v>0</v>
      </c>
      <c r="C17" s="170">
        <v>6</v>
      </c>
      <c r="D17" s="156" t="s">
        <v>152</v>
      </c>
    </row>
    <row r="18" spans="1:4">
      <c r="A18" s="215" t="s">
        <v>19</v>
      </c>
      <c r="B18" s="97" t="s">
        <v>0</v>
      </c>
      <c r="C18" s="170">
        <v>4</v>
      </c>
      <c r="D18" s="156" t="s">
        <v>152</v>
      </c>
    </row>
    <row r="19" spans="1:4">
      <c r="A19" s="215" t="s">
        <v>20</v>
      </c>
      <c r="B19" s="97" t="s">
        <v>0</v>
      </c>
      <c r="C19" s="170">
        <v>3</v>
      </c>
      <c r="D19" s="156" t="s">
        <v>150</v>
      </c>
    </row>
    <row r="20" spans="1:4">
      <c r="A20" s="215" t="s">
        <v>21</v>
      </c>
      <c r="B20" s="97"/>
      <c r="C20" s="170"/>
      <c r="D20" s="156"/>
    </row>
    <row r="21" spans="1:4">
      <c r="A21" s="215" t="s">
        <v>22</v>
      </c>
      <c r="B21" s="97"/>
      <c r="C21" s="170"/>
      <c r="D21" s="156"/>
    </row>
    <row r="22" spans="1:4">
      <c r="A22" s="215" t="s">
        <v>23</v>
      </c>
      <c r="B22" s="97" t="s">
        <v>0</v>
      </c>
      <c r="C22" s="170">
        <v>2</v>
      </c>
      <c r="D22" s="156" t="s">
        <v>150</v>
      </c>
    </row>
    <row r="23" spans="1:4">
      <c r="A23" s="215" t="s">
        <v>24</v>
      </c>
      <c r="B23" s="97" t="s">
        <v>0</v>
      </c>
      <c r="C23" s="170">
        <v>3</v>
      </c>
      <c r="D23" s="156" t="s">
        <v>150</v>
      </c>
    </row>
    <row r="24" spans="1:4">
      <c r="A24" s="215" t="s">
        <v>25</v>
      </c>
      <c r="B24" s="97" t="s">
        <v>0</v>
      </c>
      <c r="C24" s="170">
        <v>12</v>
      </c>
      <c r="D24" s="156" t="s">
        <v>150</v>
      </c>
    </row>
    <row r="25" spans="1:4">
      <c r="A25" s="215" t="s">
        <v>26</v>
      </c>
      <c r="B25" s="97" t="s">
        <v>0</v>
      </c>
      <c r="C25" s="170">
        <v>4</v>
      </c>
      <c r="D25" s="156" t="s">
        <v>152</v>
      </c>
    </row>
    <row r="26" spans="1:4">
      <c r="A26" s="215" t="s">
        <v>27</v>
      </c>
      <c r="B26" s="97" t="s">
        <v>0</v>
      </c>
      <c r="C26" s="170">
        <v>9</v>
      </c>
      <c r="D26" s="156" t="s">
        <v>150</v>
      </c>
    </row>
    <row r="27" spans="1:4">
      <c r="A27" s="215" t="s">
        <v>28</v>
      </c>
      <c r="B27" s="97" t="s">
        <v>0</v>
      </c>
      <c r="C27" s="170">
        <v>7</v>
      </c>
      <c r="D27" s="156" t="s">
        <v>150</v>
      </c>
    </row>
    <row r="28" spans="1:4">
      <c r="A28" s="215" t="s">
        <v>29</v>
      </c>
      <c r="B28" s="97" t="s">
        <v>0</v>
      </c>
      <c r="C28" s="170">
        <v>0</v>
      </c>
      <c r="D28" s="156" t="s">
        <v>159</v>
      </c>
    </row>
    <row r="29" spans="1:4">
      <c r="A29" s="215" t="s">
        <v>30</v>
      </c>
      <c r="B29" s="97" t="s">
        <v>0</v>
      </c>
      <c r="C29" s="170">
        <v>26</v>
      </c>
      <c r="D29" s="156" t="s">
        <v>150</v>
      </c>
    </row>
    <row r="30" spans="1:4">
      <c r="A30" s="215" t="s">
        <v>31</v>
      </c>
      <c r="B30" s="97" t="s">
        <v>126</v>
      </c>
      <c r="C30" s="170">
        <v>2</v>
      </c>
      <c r="D30" s="156" t="s">
        <v>150</v>
      </c>
    </row>
    <row r="31" spans="1:4">
      <c r="A31" s="215" t="s">
        <v>32</v>
      </c>
      <c r="B31" s="97"/>
      <c r="C31" s="170"/>
      <c r="D31" s="156"/>
    </row>
    <row r="32" spans="1:4">
      <c r="A32" s="215" t="s">
        <v>33</v>
      </c>
      <c r="B32" s="97" t="s">
        <v>0</v>
      </c>
      <c r="C32" s="170">
        <v>3</v>
      </c>
      <c r="D32" s="156" t="s">
        <v>150</v>
      </c>
    </row>
    <row r="33" spans="1:4">
      <c r="A33" s="215" t="s">
        <v>34</v>
      </c>
      <c r="B33" s="97" t="s">
        <v>0</v>
      </c>
      <c r="C33" s="170">
        <v>6</v>
      </c>
      <c r="D33" s="156" t="s">
        <v>152</v>
      </c>
    </row>
    <row r="34" spans="1:4">
      <c r="A34" s="215" t="s">
        <v>35</v>
      </c>
      <c r="B34" s="97" t="s">
        <v>0</v>
      </c>
      <c r="C34" s="170">
        <v>2</v>
      </c>
      <c r="D34" s="156" t="s">
        <v>152</v>
      </c>
    </row>
    <row r="35" spans="1:4">
      <c r="A35" s="215" t="s">
        <v>36</v>
      </c>
      <c r="B35" s="97" t="s">
        <v>0</v>
      </c>
      <c r="C35" s="170">
        <v>0</v>
      </c>
      <c r="D35" s="156" t="s">
        <v>159</v>
      </c>
    </row>
    <row r="36" spans="1:4">
      <c r="A36" s="215" t="s">
        <v>37</v>
      </c>
      <c r="B36" s="97" t="s">
        <v>0</v>
      </c>
      <c r="C36" s="170">
        <v>4</v>
      </c>
      <c r="D36" s="156" t="s">
        <v>150</v>
      </c>
    </row>
    <row r="37" spans="1:4">
      <c r="A37" s="215" t="s">
        <v>38</v>
      </c>
      <c r="B37" s="97" t="s">
        <v>0</v>
      </c>
      <c r="C37" s="170">
        <v>2</v>
      </c>
      <c r="D37" s="156" t="s">
        <v>152</v>
      </c>
    </row>
    <row r="38" spans="1:4">
      <c r="A38" s="215" t="s">
        <v>39</v>
      </c>
      <c r="B38" s="97"/>
      <c r="C38" s="170"/>
      <c r="D38" s="156"/>
    </row>
    <row r="39" spans="1:4">
      <c r="A39" s="215" t="s">
        <v>40</v>
      </c>
      <c r="B39" s="97" t="s">
        <v>0</v>
      </c>
      <c r="C39" s="170">
        <v>4</v>
      </c>
      <c r="D39" s="156" t="s">
        <v>152</v>
      </c>
    </row>
    <row r="40" spans="1:4">
      <c r="A40" s="215" t="s">
        <v>41</v>
      </c>
      <c r="B40" s="97" t="s">
        <v>128</v>
      </c>
      <c r="C40" s="170">
        <v>13</v>
      </c>
      <c r="D40" s="156" t="s">
        <v>150</v>
      </c>
    </row>
    <row r="41" spans="1:4">
      <c r="A41" s="215" t="s">
        <v>42</v>
      </c>
      <c r="B41" s="97"/>
      <c r="C41" s="170"/>
      <c r="D41" s="156"/>
    </row>
    <row r="42" spans="1:4">
      <c r="A42" s="215" t="s">
        <v>43</v>
      </c>
      <c r="B42" s="97" t="s">
        <v>0</v>
      </c>
      <c r="C42" s="170">
        <v>0</v>
      </c>
      <c r="D42" s="156" t="s">
        <v>159</v>
      </c>
    </row>
    <row r="43" spans="1:4">
      <c r="A43" s="215" t="s">
        <v>44</v>
      </c>
      <c r="B43" s="97"/>
      <c r="C43" s="170"/>
      <c r="D43" s="156"/>
    </row>
    <row r="44" spans="1:4">
      <c r="A44" s="215" t="s">
        <v>45</v>
      </c>
      <c r="B44" s="97" t="s">
        <v>0</v>
      </c>
      <c r="C44" s="170">
        <v>2</v>
      </c>
      <c r="D44" s="156" t="s">
        <v>152</v>
      </c>
    </row>
    <row r="45" spans="1:4">
      <c r="A45" s="215" t="s">
        <v>46</v>
      </c>
      <c r="B45" s="97" t="s">
        <v>125</v>
      </c>
      <c r="C45" s="170">
        <v>12</v>
      </c>
      <c r="D45" s="156" t="s">
        <v>150</v>
      </c>
    </row>
    <row r="46" spans="1:4">
      <c r="A46" s="215" t="s">
        <v>47</v>
      </c>
      <c r="B46" s="97" t="s">
        <v>126</v>
      </c>
      <c r="C46" s="170">
        <v>6</v>
      </c>
      <c r="D46" s="156" t="s">
        <v>152</v>
      </c>
    </row>
    <row r="47" spans="1:4">
      <c r="A47" s="215" t="s">
        <v>48</v>
      </c>
      <c r="B47" s="97"/>
      <c r="C47" s="170"/>
      <c r="D47" s="156"/>
    </row>
    <row r="48" spans="1:4">
      <c r="A48" s="215" t="s">
        <v>49</v>
      </c>
      <c r="B48" s="97"/>
      <c r="C48" s="170"/>
      <c r="D48" s="156"/>
    </row>
    <row r="49" spans="1:4">
      <c r="A49" s="215" t="s">
        <v>50</v>
      </c>
      <c r="B49" s="97" t="s">
        <v>0</v>
      </c>
      <c r="C49" s="170">
        <v>6</v>
      </c>
      <c r="D49" s="156" t="s">
        <v>150</v>
      </c>
    </row>
    <row r="50" spans="1:4">
      <c r="A50" s="215" t="s">
        <v>51</v>
      </c>
      <c r="B50" s="97" t="s">
        <v>128</v>
      </c>
      <c r="C50" s="170">
        <v>13</v>
      </c>
      <c r="D50" s="156" t="s">
        <v>150</v>
      </c>
    </row>
    <row r="51" spans="1:4">
      <c r="A51" s="215" t="s">
        <v>52</v>
      </c>
      <c r="B51" s="97"/>
      <c r="C51" s="170"/>
      <c r="D51" s="156"/>
    </row>
    <row r="52" spans="1:4">
      <c r="A52" s="215" t="s">
        <v>53</v>
      </c>
      <c r="B52" s="97" t="s">
        <v>128</v>
      </c>
      <c r="C52" s="170">
        <v>13</v>
      </c>
      <c r="D52" s="156" t="s">
        <v>150</v>
      </c>
    </row>
    <row r="53" spans="1:4">
      <c r="A53" s="215" t="s">
        <v>54</v>
      </c>
      <c r="B53" s="97" t="s">
        <v>128</v>
      </c>
      <c r="C53" s="170">
        <v>13</v>
      </c>
      <c r="D53" s="156" t="s">
        <v>150</v>
      </c>
    </row>
    <row r="54" spans="1:4">
      <c r="A54" s="215" t="s">
        <v>55</v>
      </c>
      <c r="B54" s="97" t="s">
        <v>217</v>
      </c>
      <c r="C54" s="170">
        <v>2</v>
      </c>
      <c r="D54" s="156" t="s">
        <v>152</v>
      </c>
    </row>
    <row r="55" spans="1:4">
      <c r="A55" s="215" t="s">
        <v>56</v>
      </c>
      <c r="B55" s="97" t="s">
        <v>175</v>
      </c>
      <c r="C55" s="170">
        <v>12</v>
      </c>
      <c r="D55" s="156" t="s">
        <v>150</v>
      </c>
    </row>
    <row r="56" spans="1:4">
      <c r="A56" s="215" t="s">
        <v>57</v>
      </c>
      <c r="B56" s="97"/>
      <c r="C56" s="170"/>
      <c r="D56" s="156"/>
    </row>
    <row r="57" spans="1:4">
      <c r="A57" s="215" t="s">
        <v>58</v>
      </c>
      <c r="B57" s="97" t="s">
        <v>125</v>
      </c>
      <c r="C57" s="170">
        <v>2</v>
      </c>
      <c r="D57" s="156" t="s">
        <v>152</v>
      </c>
    </row>
    <row r="58" spans="1:4">
      <c r="A58" s="215" t="s">
        <v>59</v>
      </c>
      <c r="B58" s="97" t="s">
        <v>0</v>
      </c>
      <c r="C58" s="170">
        <v>4</v>
      </c>
      <c r="D58" s="156" t="s">
        <v>152</v>
      </c>
    </row>
    <row r="59" spans="1:4">
      <c r="A59" s="215" t="s">
        <v>60</v>
      </c>
      <c r="B59" s="97" t="s">
        <v>0</v>
      </c>
      <c r="C59" s="170">
        <v>2</v>
      </c>
      <c r="D59" s="156" t="s">
        <v>150</v>
      </c>
    </row>
    <row r="60" spans="1:4">
      <c r="A60" s="215" t="s">
        <v>61</v>
      </c>
      <c r="B60" s="97" t="s">
        <v>0</v>
      </c>
      <c r="C60" s="170">
        <v>0</v>
      </c>
      <c r="D60" s="156" t="s">
        <v>159</v>
      </c>
    </row>
    <row r="61" spans="1:4">
      <c r="A61" s="215" t="s">
        <v>62</v>
      </c>
      <c r="B61" s="97" t="s">
        <v>128</v>
      </c>
      <c r="C61" s="170">
        <v>12</v>
      </c>
      <c r="D61" s="156" t="s">
        <v>150</v>
      </c>
    </row>
    <row r="62" spans="1:4">
      <c r="A62" s="215" t="s">
        <v>63</v>
      </c>
      <c r="B62" s="97"/>
      <c r="C62" s="170"/>
      <c r="D62" s="156"/>
    </row>
    <row r="63" spans="1:4">
      <c r="A63" s="215" t="s">
        <v>64</v>
      </c>
      <c r="B63" s="97"/>
      <c r="C63" s="170"/>
      <c r="D63" s="156"/>
    </row>
    <row r="64" spans="1:4">
      <c r="A64" s="215" t="s">
        <v>65</v>
      </c>
      <c r="B64" s="97"/>
      <c r="C64" s="170"/>
      <c r="D64" s="156"/>
    </row>
    <row r="65" spans="1:4">
      <c r="A65" s="215" t="s">
        <v>66</v>
      </c>
      <c r="B65" s="97" t="s">
        <v>0</v>
      </c>
      <c r="C65" s="170">
        <v>4</v>
      </c>
      <c r="D65" s="156" t="s">
        <v>152</v>
      </c>
    </row>
    <row r="66" spans="1:4">
      <c r="A66" s="215" t="s">
        <v>67</v>
      </c>
      <c r="B66" s="97" t="s">
        <v>0</v>
      </c>
      <c r="C66" s="170">
        <v>2</v>
      </c>
      <c r="D66" s="156" t="s">
        <v>152</v>
      </c>
    </row>
    <row r="67" spans="1:4">
      <c r="A67" s="215" t="s">
        <v>68</v>
      </c>
      <c r="B67" s="97" t="s">
        <v>0</v>
      </c>
      <c r="C67" s="170">
        <v>6</v>
      </c>
      <c r="D67" s="156" t="s">
        <v>150</v>
      </c>
    </row>
    <row r="68" spans="1:4">
      <c r="A68" s="215" t="s">
        <v>69</v>
      </c>
      <c r="B68" s="97" t="s">
        <v>125</v>
      </c>
      <c r="C68" s="170">
        <v>1</v>
      </c>
      <c r="D68" s="156" t="s">
        <v>152</v>
      </c>
    </row>
    <row r="69" spans="1:4">
      <c r="A69" s="215" t="s">
        <v>70</v>
      </c>
      <c r="B69" s="97" t="s">
        <v>125</v>
      </c>
      <c r="C69" s="170">
        <v>12</v>
      </c>
      <c r="D69" s="156" t="s">
        <v>150</v>
      </c>
    </row>
    <row r="70" spans="1:4">
      <c r="A70" s="215" t="s">
        <v>71</v>
      </c>
      <c r="B70" s="97" t="s">
        <v>0</v>
      </c>
      <c r="C70" s="170">
        <v>0</v>
      </c>
      <c r="D70" s="156" t="s">
        <v>159</v>
      </c>
    </row>
    <row r="71" spans="1:4">
      <c r="A71" s="215" t="s">
        <v>72</v>
      </c>
      <c r="B71" s="97"/>
      <c r="C71" s="170"/>
      <c r="D71" s="156"/>
    </row>
    <row r="72" spans="1:4">
      <c r="A72" s="215" t="s">
        <v>73</v>
      </c>
      <c r="B72" s="97" t="s">
        <v>0</v>
      </c>
      <c r="C72" s="170">
        <v>12</v>
      </c>
      <c r="D72" s="156" t="s">
        <v>152</v>
      </c>
    </row>
    <row r="73" spans="1:4">
      <c r="A73" s="215" t="s">
        <v>74</v>
      </c>
      <c r="B73" s="97"/>
      <c r="C73" s="170"/>
      <c r="D73" s="156"/>
    </row>
    <row r="74" spans="1:4">
      <c r="A74" s="215" t="s">
        <v>75</v>
      </c>
      <c r="B74" s="97"/>
      <c r="C74" s="170"/>
      <c r="D74" s="156"/>
    </row>
    <row r="75" spans="1:4">
      <c r="A75" s="215" t="s">
        <v>76</v>
      </c>
      <c r="B75" s="97" t="s">
        <v>218</v>
      </c>
      <c r="C75" s="170">
        <v>2</v>
      </c>
      <c r="D75" s="156" t="s">
        <v>152</v>
      </c>
    </row>
    <row r="76" spans="1:4">
      <c r="A76" s="215" t="s">
        <v>77</v>
      </c>
      <c r="B76" s="97" t="s">
        <v>126</v>
      </c>
      <c r="C76" s="170">
        <v>2</v>
      </c>
      <c r="D76" s="156" t="s">
        <v>152</v>
      </c>
    </row>
    <row r="77" spans="1:4">
      <c r="A77" s="215" t="s">
        <v>78</v>
      </c>
      <c r="B77" s="97" t="s">
        <v>0</v>
      </c>
      <c r="C77" s="170">
        <v>2</v>
      </c>
      <c r="D77" s="156" t="s">
        <v>152</v>
      </c>
    </row>
    <row r="78" spans="1:4">
      <c r="A78" s="215" t="s">
        <v>79</v>
      </c>
      <c r="B78" s="97" t="s">
        <v>0</v>
      </c>
      <c r="C78" s="170">
        <v>0</v>
      </c>
      <c r="D78" s="156" t="s">
        <v>159</v>
      </c>
    </row>
    <row r="79" spans="1:4">
      <c r="A79" s="215" t="s">
        <v>80</v>
      </c>
      <c r="B79" s="97"/>
      <c r="C79" s="170"/>
      <c r="D79" s="156"/>
    </row>
    <row r="80" spans="1:4">
      <c r="A80" s="215" t="s">
        <v>81</v>
      </c>
      <c r="B80" s="97" t="s">
        <v>0</v>
      </c>
      <c r="C80" s="170">
        <v>0</v>
      </c>
      <c r="D80" s="156" t="s">
        <v>159</v>
      </c>
    </row>
    <row r="81" spans="1:4">
      <c r="A81" s="215" t="s">
        <v>82</v>
      </c>
      <c r="B81" s="97" t="s">
        <v>0</v>
      </c>
      <c r="C81" s="170">
        <v>4</v>
      </c>
      <c r="D81" s="156" t="s">
        <v>152</v>
      </c>
    </row>
    <row r="82" spans="1:4">
      <c r="A82" s="215" t="s">
        <v>83</v>
      </c>
      <c r="B82" s="97"/>
      <c r="C82" s="170"/>
      <c r="D82" s="156"/>
    </row>
    <row r="83" spans="1:4">
      <c r="A83" s="215" t="s">
        <v>84</v>
      </c>
      <c r="B83" s="97"/>
      <c r="C83" s="170"/>
      <c r="D83" s="156"/>
    </row>
    <row r="84" spans="1:4">
      <c r="A84" s="215" t="s">
        <v>85</v>
      </c>
      <c r="B84" s="97" t="s">
        <v>125</v>
      </c>
      <c r="C84" s="170">
        <v>12</v>
      </c>
      <c r="D84" s="156" t="s">
        <v>150</v>
      </c>
    </row>
    <row r="85" spans="1:4">
      <c r="A85" s="215" t="s">
        <v>86</v>
      </c>
      <c r="B85" s="97" t="s">
        <v>126</v>
      </c>
      <c r="C85" s="170">
        <v>6</v>
      </c>
      <c r="D85" s="156" t="s">
        <v>150</v>
      </c>
    </row>
    <row r="86" spans="1:4">
      <c r="A86" s="215" t="s">
        <v>87</v>
      </c>
      <c r="B86" s="97"/>
      <c r="C86" s="170"/>
      <c r="D86" s="156"/>
    </row>
    <row r="87" spans="1:4">
      <c r="A87" s="215" t="s">
        <v>88</v>
      </c>
      <c r="B87" s="97" t="s">
        <v>0</v>
      </c>
      <c r="C87" s="170">
        <v>2</v>
      </c>
      <c r="D87" s="156" t="s">
        <v>150</v>
      </c>
    </row>
    <row r="88" spans="1:4">
      <c r="A88" s="215" t="s">
        <v>89</v>
      </c>
      <c r="B88" s="97" t="s">
        <v>126</v>
      </c>
      <c r="C88" s="170">
        <v>6</v>
      </c>
      <c r="D88" s="156" t="s">
        <v>150</v>
      </c>
    </row>
    <row r="89" spans="1:4">
      <c r="A89" s="215" t="s">
        <v>90</v>
      </c>
      <c r="B89" s="97" t="s">
        <v>0</v>
      </c>
      <c r="C89" s="170">
        <v>12</v>
      </c>
      <c r="D89" s="156" t="s">
        <v>150</v>
      </c>
    </row>
    <row r="90" spans="1:4">
      <c r="A90" s="215" t="s">
        <v>91</v>
      </c>
      <c r="B90" s="97" t="s">
        <v>128</v>
      </c>
      <c r="C90" s="170">
        <v>12</v>
      </c>
      <c r="D90" s="156" t="s">
        <v>150</v>
      </c>
    </row>
    <row r="91" spans="1:4">
      <c r="A91" s="215" t="s">
        <v>92</v>
      </c>
      <c r="B91" s="97" t="s">
        <v>0</v>
      </c>
      <c r="C91" s="170">
        <v>1</v>
      </c>
      <c r="D91" s="156" t="s">
        <v>152</v>
      </c>
    </row>
    <row r="92" spans="1:4">
      <c r="A92" s="215" t="s">
        <v>93</v>
      </c>
      <c r="B92" s="97" t="s">
        <v>128</v>
      </c>
      <c r="C92" s="170">
        <v>13</v>
      </c>
      <c r="D92" s="156" t="s">
        <v>150</v>
      </c>
    </row>
    <row r="93" spans="1:4">
      <c r="A93" s="215" t="s">
        <v>94</v>
      </c>
      <c r="B93" s="97"/>
      <c r="C93" s="170"/>
      <c r="D93" s="156"/>
    </row>
    <row r="94" spans="1:4">
      <c r="A94" s="215" t="s">
        <v>95</v>
      </c>
      <c r="B94" s="97" t="s">
        <v>125</v>
      </c>
      <c r="C94" s="170">
        <v>12</v>
      </c>
      <c r="D94" s="156" t="s">
        <v>150</v>
      </c>
    </row>
    <row r="95" spans="1:4">
      <c r="A95" s="215" t="s">
        <v>96</v>
      </c>
      <c r="B95" s="97"/>
      <c r="C95" s="170"/>
      <c r="D95" s="156"/>
    </row>
    <row r="96" spans="1:4">
      <c r="A96" s="215" t="s">
        <v>97</v>
      </c>
      <c r="B96" s="97"/>
      <c r="C96" s="170"/>
      <c r="D96" s="156"/>
    </row>
    <row r="97" spans="1:4">
      <c r="A97" s="215" t="s">
        <v>98</v>
      </c>
      <c r="B97" s="97"/>
      <c r="C97" s="170"/>
      <c r="D97" s="156"/>
    </row>
    <row r="98" spans="1:4">
      <c r="A98" s="215" t="s">
        <v>99</v>
      </c>
      <c r="B98" s="97" t="s">
        <v>0</v>
      </c>
      <c r="C98" s="170">
        <v>2</v>
      </c>
      <c r="D98" s="156" t="s">
        <v>152</v>
      </c>
    </row>
    <row r="99" spans="1:4">
      <c r="A99" s="215" t="s">
        <v>100</v>
      </c>
      <c r="B99" s="97" t="s">
        <v>0</v>
      </c>
      <c r="C99" s="170">
        <v>12</v>
      </c>
      <c r="D99" s="156" t="s">
        <v>150</v>
      </c>
    </row>
    <row r="100" spans="1:4">
      <c r="A100" s="215" t="s">
        <v>101</v>
      </c>
      <c r="B100" s="97"/>
      <c r="C100" s="170"/>
      <c r="D100" s="156"/>
    </row>
    <row r="101" spans="1:4">
      <c r="A101" s="215" t="s">
        <v>102</v>
      </c>
      <c r="B101" s="97" t="s">
        <v>0</v>
      </c>
      <c r="C101" s="170">
        <v>4</v>
      </c>
      <c r="D101" s="156" t="s">
        <v>150</v>
      </c>
    </row>
    <row r="102" spans="1:4">
      <c r="A102" s="215" t="s">
        <v>103</v>
      </c>
      <c r="B102" s="97" t="s">
        <v>0</v>
      </c>
      <c r="C102" s="170">
        <v>1</v>
      </c>
      <c r="D102" s="156" t="s">
        <v>152</v>
      </c>
    </row>
    <row r="103" spans="1:4">
      <c r="A103" s="215" t="s">
        <v>104</v>
      </c>
      <c r="B103" s="97" t="s">
        <v>0</v>
      </c>
      <c r="C103" s="170">
        <v>0</v>
      </c>
      <c r="D103" s="156" t="s">
        <v>159</v>
      </c>
    </row>
    <row r="104" spans="1:4">
      <c r="A104" s="215" t="s">
        <v>105</v>
      </c>
      <c r="B104" s="97" t="s">
        <v>0</v>
      </c>
      <c r="C104" s="170">
        <v>4</v>
      </c>
      <c r="D104" s="156" t="s">
        <v>152</v>
      </c>
    </row>
    <row r="105" spans="1:4">
      <c r="A105" s="215" t="s">
        <v>106</v>
      </c>
      <c r="B105" s="97" t="s">
        <v>125</v>
      </c>
      <c r="C105" s="170">
        <v>12</v>
      </c>
      <c r="D105" s="156" t="s">
        <v>150</v>
      </c>
    </row>
    <row r="106" spans="1:4">
      <c r="A106" s="215" t="s">
        <v>107</v>
      </c>
      <c r="B106" s="97" t="s">
        <v>125</v>
      </c>
      <c r="C106" s="170">
        <v>6</v>
      </c>
      <c r="D106" s="156" t="s">
        <v>150</v>
      </c>
    </row>
    <row r="107" spans="1:4">
      <c r="A107" s="215" t="s">
        <v>108</v>
      </c>
      <c r="B107" s="97"/>
      <c r="C107" s="170"/>
      <c r="D107" s="156"/>
    </row>
    <row r="108" spans="1:4">
      <c r="A108" s="215" t="s">
        <v>109</v>
      </c>
      <c r="B108" s="97"/>
      <c r="C108" s="170"/>
      <c r="D108" s="156"/>
    </row>
    <row r="109" spans="1:4">
      <c r="A109" s="215" t="s">
        <v>110</v>
      </c>
      <c r="B109" s="97"/>
      <c r="C109" s="170"/>
      <c r="D109" s="156"/>
    </row>
    <row r="110" spans="1:4">
      <c r="A110" s="215" t="s">
        <v>111</v>
      </c>
      <c r="B110" s="97" t="s">
        <v>0</v>
      </c>
      <c r="C110" s="170">
        <v>2</v>
      </c>
      <c r="D110" s="156" t="s">
        <v>150</v>
      </c>
    </row>
    <row r="111" spans="1:4" ht="15.75" thickBot="1">
      <c r="A111" s="216" t="s">
        <v>112</v>
      </c>
      <c r="B111" s="102"/>
      <c r="C111" s="154"/>
      <c r="D111" s="174"/>
    </row>
    <row r="112" spans="1:4" ht="15.75" thickBot="1"/>
    <row r="113" spans="1:5" ht="30">
      <c r="B113" s="254" t="s">
        <v>213</v>
      </c>
      <c r="C113" s="250" t="s">
        <v>221</v>
      </c>
    </row>
    <row r="114" spans="1:5" ht="15.75" thickBot="1">
      <c r="B114" s="252" t="s">
        <v>5</v>
      </c>
      <c r="C114" s="251" t="s">
        <v>119</v>
      </c>
    </row>
    <row r="115" spans="1:5">
      <c r="A115" s="262" t="s">
        <v>113</v>
      </c>
      <c r="B115" s="257">
        <v>72</v>
      </c>
      <c r="C115" s="263">
        <v>81.400000000000006</v>
      </c>
    </row>
    <row r="116" spans="1:5">
      <c r="A116" s="258" t="s">
        <v>114</v>
      </c>
      <c r="B116" s="255">
        <v>28</v>
      </c>
      <c r="C116" s="259">
        <v>11.9</v>
      </c>
    </row>
    <row r="117" spans="1:5">
      <c r="A117" s="258" t="s">
        <v>115</v>
      </c>
      <c r="B117" s="255">
        <v>12</v>
      </c>
      <c r="C117" s="259">
        <v>5.3</v>
      </c>
    </row>
    <row r="118" spans="1:5" ht="15.75" thickBot="1">
      <c r="A118" s="260" t="s">
        <v>116</v>
      </c>
      <c r="B118" s="256">
        <v>32</v>
      </c>
      <c r="C118" s="261">
        <v>64.2</v>
      </c>
    </row>
    <row r="121" spans="1:5">
      <c r="A121" s="221" t="s">
        <v>164</v>
      </c>
    </row>
    <row r="124" spans="1:5">
      <c r="E124" s="221" t="s">
        <v>117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3"/>
  <sheetViews>
    <sheetView topLeftCell="A103" workbookViewId="0">
      <selection activeCell="A126" sqref="A126"/>
    </sheetView>
  </sheetViews>
  <sheetFormatPr baseColWidth="10" defaultRowHeight="15"/>
  <cols>
    <col min="1" max="1" width="19.28515625" style="249" bestFit="1" customWidth="1"/>
    <col min="2" max="2" width="22.7109375" style="249" customWidth="1"/>
    <col min="3" max="3" width="15.85546875" style="249" customWidth="1"/>
    <col min="4" max="4" width="24" style="249" customWidth="1"/>
    <col min="5" max="16384" width="11.42578125" style="249"/>
  </cols>
  <sheetData>
    <row r="1" spans="1:4">
      <c r="A1" s="267" t="s">
        <v>222</v>
      </c>
      <c r="B1" s="266"/>
    </row>
    <row r="2" spans="1:4" ht="15.75">
      <c r="A2" s="267" t="s">
        <v>142</v>
      </c>
      <c r="B2" s="268">
        <v>170107</v>
      </c>
    </row>
    <row r="4" spans="1:4" ht="15.75" thickBot="1">
      <c r="B4" s="253"/>
    </row>
    <row r="5" spans="1:4" ht="30.75" thickBot="1">
      <c r="A5" s="269" t="s">
        <v>0</v>
      </c>
      <c r="B5" s="270" t="s">
        <v>187</v>
      </c>
      <c r="C5" s="270" t="s">
        <v>223</v>
      </c>
      <c r="D5" s="271" t="s">
        <v>148</v>
      </c>
    </row>
    <row r="6" spans="1:4">
      <c r="A6" s="272" t="s">
        <v>8</v>
      </c>
      <c r="B6" s="106"/>
      <c r="C6" s="242"/>
      <c r="D6" s="243"/>
    </row>
    <row r="7" spans="1:4">
      <c r="A7" s="273" t="s">
        <v>9</v>
      </c>
      <c r="B7" s="275"/>
      <c r="C7" s="276"/>
      <c r="D7" s="156"/>
    </row>
    <row r="8" spans="1:4">
      <c r="A8" s="273" t="s">
        <v>10</v>
      </c>
      <c r="B8" s="275"/>
      <c r="C8" s="276"/>
      <c r="D8" s="156"/>
    </row>
    <row r="9" spans="1:4">
      <c r="A9" s="273" t="s">
        <v>11</v>
      </c>
      <c r="B9" s="275"/>
      <c r="C9" s="276"/>
      <c r="D9" s="156"/>
    </row>
    <row r="10" spans="1:4">
      <c r="A10" s="273" t="s">
        <v>12</v>
      </c>
      <c r="B10" s="275"/>
      <c r="C10" s="276"/>
      <c r="D10" s="156"/>
    </row>
    <row r="11" spans="1:4">
      <c r="A11" s="273" t="s">
        <v>13</v>
      </c>
      <c r="B11" s="275"/>
      <c r="C11" s="276"/>
      <c r="D11" s="156"/>
    </row>
    <row r="12" spans="1:4">
      <c r="A12" s="273" t="s">
        <v>14</v>
      </c>
      <c r="B12" s="275"/>
      <c r="C12" s="276"/>
      <c r="D12" s="156"/>
    </row>
    <row r="13" spans="1:4">
      <c r="A13" s="273" t="s">
        <v>15</v>
      </c>
      <c r="B13" s="275"/>
      <c r="C13" s="276"/>
      <c r="D13" s="156"/>
    </row>
    <row r="14" spans="1:4">
      <c r="A14" s="273" t="s">
        <v>16</v>
      </c>
      <c r="B14" s="275"/>
      <c r="C14" s="276"/>
      <c r="D14" s="156"/>
    </row>
    <row r="15" spans="1:4">
      <c r="A15" s="273" t="s">
        <v>17</v>
      </c>
      <c r="B15" s="275"/>
      <c r="C15" s="276"/>
      <c r="D15" s="156"/>
    </row>
    <row r="16" spans="1:4">
      <c r="A16" s="273" t="s">
        <v>18</v>
      </c>
      <c r="B16" s="275"/>
      <c r="C16" s="276"/>
      <c r="D16" s="156"/>
    </row>
    <row r="17" spans="1:4">
      <c r="A17" s="273" t="s">
        <v>19</v>
      </c>
      <c r="B17" s="275"/>
      <c r="C17" s="276"/>
      <c r="D17" s="156"/>
    </row>
    <row r="18" spans="1:4">
      <c r="A18" s="273" t="s">
        <v>20</v>
      </c>
      <c r="B18" s="275"/>
      <c r="C18" s="276"/>
      <c r="D18" s="156"/>
    </row>
    <row r="19" spans="1:4">
      <c r="A19" s="273" t="s">
        <v>21</v>
      </c>
      <c r="B19" s="275"/>
      <c r="C19" s="276"/>
      <c r="D19" s="156"/>
    </row>
    <row r="20" spans="1:4">
      <c r="A20" s="273" t="s">
        <v>22</v>
      </c>
      <c r="B20" s="275"/>
      <c r="C20" s="276"/>
      <c r="D20" s="156"/>
    </row>
    <row r="21" spans="1:4">
      <c r="A21" s="273" t="s">
        <v>23</v>
      </c>
      <c r="B21" s="275"/>
      <c r="C21" s="276"/>
      <c r="D21" s="156"/>
    </row>
    <row r="22" spans="1:4">
      <c r="A22" s="273" t="s">
        <v>24</v>
      </c>
      <c r="B22" s="275"/>
      <c r="C22" s="276"/>
      <c r="D22" s="156"/>
    </row>
    <row r="23" spans="1:4">
      <c r="A23" s="273" t="s">
        <v>25</v>
      </c>
      <c r="B23" s="275"/>
      <c r="C23" s="276"/>
      <c r="D23" s="156"/>
    </row>
    <row r="24" spans="1:4">
      <c r="A24" s="273" t="s">
        <v>26</v>
      </c>
      <c r="B24" s="275"/>
      <c r="C24" s="276"/>
      <c r="D24" s="156"/>
    </row>
    <row r="25" spans="1:4">
      <c r="A25" s="273" t="s">
        <v>27</v>
      </c>
      <c r="B25" s="275"/>
      <c r="C25" s="276"/>
      <c r="D25" s="156"/>
    </row>
    <row r="26" spans="1:4">
      <c r="A26" s="273" t="s">
        <v>28</v>
      </c>
      <c r="B26" s="275"/>
      <c r="C26" s="276"/>
      <c r="D26" s="156"/>
    </row>
    <row r="27" spans="1:4">
      <c r="A27" s="273" t="s">
        <v>29</v>
      </c>
      <c r="B27" s="275"/>
      <c r="C27" s="276"/>
      <c r="D27" s="156"/>
    </row>
    <row r="28" spans="1:4">
      <c r="A28" s="273" t="s">
        <v>30</v>
      </c>
      <c r="B28" s="275" t="s">
        <v>0</v>
      </c>
      <c r="C28" s="276">
        <v>0</v>
      </c>
      <c r="D28" s="156" t="s">
        <v>159</v>
      </c>
    </row>
    <row r="29" spans="1:4">
      <c r="A29" s="273" t="s">
        <v>31</v>
      </c>
      <c r="B29" s="275"/>
      <c r="C29" s="276"/>
      <c r="D29" s="156"/>
    </row>
    <row r="30" spans="1:4">
      <c r="A30" s="273" t="s">
        <v>32</v>
      </c>
      <c r="B30" s="275"/>
      <c r="C30" s="276"/>
      <c r="D30" s="156"/>
    </row>
    <row r="31" spans="1:4">
      <c r="A31" s="273" t="s">
        <v>33</v>
      </c>
      <c r="B31" s="275"/>
      <c r="C31" s="276"/>
      <c r="D31" s="156"/>
    </row>
    <row r="32" spans="1:4">
      <c r="A32" s="273" t="s">
        <v>34</v>
      </c>
      <c r="B32" s="275" t="s">
        <v>0</v>
      </c>
      <c r="C32" s="276">
        <v>0</v>
      </c>
      <c r="D32" s="156" t="s">
        <v>159</v>
      </c>
    </row>
    <row r="33" spans="1:4">
      <c r="A33" s="273" t="s">
        <v>35</v>
      </c>
      <c r="B33" s="275"/>
      <c r="C33" s="276"/>
      <c r="D33" s="156"/>
    </row>
    <row r="34" spans="1:4">
      <c r="A34" s="273" t="s">
        <v>36</v>
      </c>
      <c r="B34" s="275"/>
      <c r="C34" s="276"/>
      <c r="D34" s="156"/>
    </row>
    <row r="35" spans="1:4">
      <c r="A35" s="273" t="s">
        <v>37</v>
      </c>
      <c r="B35" s="275"/>
      <c r="C35" s="276"/>
      <c r="D35" s="156"/>
    </row>
    <row r="36" spans="1:4">
      <c r="A36" s="273" t="s">
        <v>38</v>
      </c>
      <c r="B36" s="275"/>
      <c r="C36" s="276"/>
      <c r="D36" s="156"/>
    </row>
    <row r="37" spans="1:4">
      <c r="A37" s="273" t="s">
        <v>39</v>
      </c>
      <c r="B37" s="275"/>
      <c r="C37" s="276"/>
      <c r="D37" s="156"/>
    </row>
    <row r="38" spans="1:4">
      <c r="A38" s="273" t="s">
        <v>40</v>
      </c>
      <c r="B38" s="275"/>
      <c r="C38" s="276"/>
      <c r="D38" s="156"/>
    </row>
    <row r="39" spans="1:4">
      <c r="A39" s="273" t="s">
        <v>41</v>
      </c>
      <c r="B39" s="275"/>
      <c r="C39" s="276"/>
      <c r="D39" s="156"/>
    </row>
    <row r="40" spans="1:4">
      <c r="A40" s="273" t="s">
        <v>42</v>
      </c>
      <c r="B40" s="275"/>
      <c r="C40" s="276"/>
      <c r="D40" s="156"/>
    </row>
    <row r="41" spans="1:4">
      <c r="A41" s="273" t="s">
        <v>43</v>
      </c>
      <c r="B41" s="275"/>
      <c r="C41" s="276"/>
      <c r="D41" s="156"/>
    </row>
    <row r="42" spans="1:4">
      <c r="A42" s="273" t="s">
        <v>44</v>
      </c>
      <c r="B42" s="275"/>
      <c r="C42" s="276"/>
      <c r="D42" s="156"/>
    </row>
    <row r="43" spans="1:4">
      <c r="A43" s="273" t="s">
        <v>45</v>
      </c>
      <c r="B43" s="275"/>
      <c r="C43" s="276"/>
      <c r="D43" s="156"/>
    </row>
    <row r="44" spans="1:4">
      <c r="A44" s="273" t="s">
        <v>46</v>
      </c>
      <c r="B44" s="275"/>
      <c r="C44" s="276"/>
      <c r="D44" s="156"/>
    </row>
    <row r="45" spans="1:4">
      <c r="A45" s="273" t="s">
        <v>47</v>
      </c>
      <c r="B45" s="275"/>
      <c r="C45" s="276"/>
      <c r="D45" s="156"/>
    </row>
    <row r="46" spans="1:4">
      <c r="A46" s="273" t="s">
        <v>48</v>
      </c>
      <c r="B46" s="275"/>
      <c r="C46" s="276"/>
      <c r="D46" s="156"/>
    </row>
    <row r="47" spans="1:4">
      <c r="A47" s="273" t="s">
        <v>49</v>
      </c>
      <c r="B47" s="275"/>
      <c r="C47" s="276"/>
      <c r="D47" s="156"/>
    </row>
    <row r="48" spans="1:4">
      <c r="A48" s="273" t="s">
        <v>50</v>
      </c>
      <c r="B48" s="275"/>
      <c r="C48" s="276"/>
      <c r="D48" s="156"/>
    </row>
    <row r="49" spans="1:4">
      <c r="A49" s="273" t="s">
        <v>51</v>
      </c>
      <c r="B49" s="275"/>
      <c r="C49" s="276"/>
      <c r="D49" s="156"/>
    </row>
    <row r="50" spans="1:4">
      <c r="A50" s="273" t="s">
        <v>52</v>
      </c>
      <c r="B50" s="275"/>
      <c r="C50" s="276"/>
      <c r="D50" s="156"/>
    </row>
    <row r="51" spans="1:4">
      <c r="A51" s="273" t="s">
        <v>53</v>
      </c>
      <c r="B51" s="275"/>
      <c r="C51" s="276"/>
      <c r="D51" s="156"/>
    </row>
    <row r="52" spans="1:4">
      <c r="A52" s="273" t="s">
        <v>54</v>
      </c>
      <c r="B52" s="275"/>
      <c r="C52" s="276"/>
      <c r="D52" s="156"/>
    </row>
    <row r="53" spans="1:4">
      <c r="A53" s="273" t="s">
        <v>55</v>
      </c>
      <c r="B53" s="275"/>
      <c r="C53" s="276"/>
      <c r="D53" s="156"/>
    </row>
    <row r="54" spans="1:4">
      <c r="A54" s="273" t="s">
        <v>56</v>
      </c>
      <c r="B54" s="275"/>
      <c r="C54" s="276"/>
      <c r="D54" s="156"/>
    </row>
    <row r="55" spans="1:4">
      <c r="A55" s="273" t="s">
        <v>57</v>
      </c>
      <c r="B55" s="275"/>
      <c r="C55" s="276"/>
      <c r="D55" s="156"/>
    </row>
    <row r="56" spans="1:4">
      <c r="A56" s="273" t="s">
        <v>58</v>
      </c>
      <c r="B56" s="275"/>
      <c r="C56" s="276"/>
      <c r="D56" s="156"/>
    </row>
    <row r="57" spans="1:4">
      <c r="A57" s="273" t="s">
        <v>59</v>
      </c>
      <c r="B57" s="275"/>
      <c r="C57" s="276"/>
      <c r="D57" s="156"/>
    </row>
    <row r="58" spans="1:4">
      <c r="A58" s="273" t="s">
        <v>60</v>
      </c>
      <c r="B58" s="275"/>
      <c r="C58" s="276"/>
      <c r="D58" s="156"/>
    </row>
    <row r="59" spans="1:4">
      <c r="A59" s="273" t="s">
        <v>61</v>
      </c>
      <c r="B59" s="275"/>
      <c r="C59" s="276"/>
      <c r="D59" s="156"/>
    </row>
    <row r="60" spans="1:4">
      <c r="A60" s="273" t="s">
        <v>62</v>
      </c>
      <c r="B60" s="275"/>
      <c r="C60" s="276"/>
      <c r="D60" s="156"/>
    </row>
    <row r="61" spans="1:4">
      <c r="A61" s="273" t="s">
        <v>63</v>
      </c>
      <c r="B61" s="275"/>
      <c r="C61" s="276"/>
      <c r="D61" s="156"/>
    </row>
    <row r="62" spans="1:4">
      <c r="A62" s="273" t="s">
        <v>64</v>
      </c>
      <c r="B62" s="275"/>
      <c r="C62" s="276"/>
      <c r="D62" s="156"/>
    </row>
    <row r="63" spans="1:4">
      <c r="A63" s="273" t="s">
        <v>65</v>
      </c>
      <c r="B63" s="275" t="s">
        <v>0</v>
      </c>
      <c r="C63" s="276">
        <v>0</v>
      </c>
      <c r="D63" s="156" t="s">
        <v>159</v>
      </c>
    </row>
    <row r="64" spans="1:4">
      <c r="A64" s="273" t="s">
        <v>66</v>
      </c>
      <c r="B64" s="275"/>
      <c r="C64" s="276"/>
      <c r="D64" s="156"/>
    </row>
    <row r="65" spans="1:4">
      <c r="A65" s="273" t="s">
        <v>67</v>
      </c>
      <c r="B65" s="275"/>
      <c r="C65" s="276"/>
      <c r="D65" s="156"/>
    </row>
    <row r="66" spans="1:4">
      <c r="A66" s="273" t="s">
        <v>68</v>
      </c>
      <c r="B66" s="275"/>
      <c r="C66" s="276"/>
      <c r="D66" s="156"/>
    </row>
    <row r="67" spans="1:4">
      <c r="A67" s="273" t="s">
        <v>69</v>
      </c>
      <c r="B67" s="275" t="s">
        <v>0</v>
      </c>
      <c r="C67" s="276">
        <v>0</v>
      </c>
      <c r="D67" s="156" t="s">
        <v>159</v>
      </c>
    </row>
    <row r="68" spans="1:4">
      <c r="A68" s="273" t="s">
        <v>70</v>
      </c>
      <c r="B68" s="275"/>
      <c r="C68" s="276"/>
      <c r="D68" s="156"/>
    </row>
    <row r="69" spans="1:4">
      <c r="A69" s="273" t="s">
        <v>71</v>
      </c>
      <c r="B69" s="275"/>
      <c r="C69" s="276"/>
      <c r="D69" s="156"/>
    </row>
    <row r="70" spans="1:4">
      <c r="A70" s="273" t="s">
        <v>72</v>
      </c>
      <c r="B70" s="275"/>
      <c r="C70" s="276"/>
      <c r="D70" s="156"/>
    </row>
    <row r="71" spans="1:4">
      <c r="A71" s="273" t="s">
        <v>73</v>
      </c>
      <c r="B71" s="275"/>
      <c r="C71" s="276"/>
      <c r="D71" s="156"/>
    </row>
    <row r="72" spans="1:4">
      <c r="A72" s="273" t="s">
        <v>74</v>
      </c>
      <c r="B72" s="275"/>
      <c r="C72" s="276"/>
      <c r="D72" s="156"/>
    </row>
    <row r="73" spans="1:4">
      <c r="A73" s="273" t="s">
        <v>75</v>
      </c>
      <c r="B73" s="275"/>
      <c r="C73" s="276"/>
      <c r="D73" s="156"/>
    </row>
    <row r="74" spans="1:4">
      <c r="A74" s="273" t="s">
        <v>76</v>
      </c>
      <c r="B74" s="275"/>
      <c r="C74" s="276"/>
      <c r="D74" s="156"/>
    </row>
    <row r="75" spans="1:4">
      <c r="A75" s="273" t="s">
        <v>77</v>
      </c>
      <c r="B75" s="275"/>
      <c r="C75" s="276"/>
      <c r="D75" s="156"/>
    </row>
    <row r="76" spans="1:4">
      <c r="A76" s="273" t="s">
        <v>78</v>
      </c>
      <c r="B76" s="275"/>
      <c r="C76" s="276"/>
      <c r="D76" s="156"/>
    </row>
    <row r="77" spans="1:4">
      <c r="A77" s="273" t="s">
        <v>79</v>
      </c>
      <c r="B77" s="275"/>
      <c r="C77" s="276"/>
      <c r="D77" s="156"/>
    </row>
    <row r="78" spans="1:4">
      <c r="A78" s="273" t="s">
        <v>80</v>
      </c>
      <c r="B78" s="275"/>
      <c r="C78" s="276"/>
      <c r="D78" s="156"/>
    </row>
    <row r="79" spans="1:4">
      <c r="A79" s="273" t="s">
        <v>81</v>
      </c>
      <c r="B79" s="275"/>
      <c r="C79" s="276"/>
      <c r="D79" s="156"/>
    </row>
    <row r="80" spans="1:4">
      <c r="A80" s="273" t="s">
        <v>82</v>
      </c>
      <c r="B80" s="275"/>
      <c r="C80" s="276"/>
      <c r="D80" s="156"/>
    </row>
    <row r="81" spans="1:4">
      <c r="A81" s="273" t="s">
        <v>83</v>
      </c>
      <c r="B81" s="275"/>
      <c r="C81" s="276"/>
      <c r="D81" s="156"/>
    </row>
    <row r="82" spans="1:4">
      <c r="A82" s="273" t="s">
        <v>84</v>
      </c>
      <c r="B82" s="275"/>
      <c r="C82" s="276"/>
      <c r="D82" s="156"/>
    </row>
    <row r="83" spans="1:4">
      <c r="A83" s="273" t="s">
        <v>85</v>
      </c>
      <c r="B83" s="275"/>
      <c r="C83" s="276"/>
      <c r="D83" s="156"/>
    </row>
    <row r="84" spans="1:4">
      <c r="A84" s="273" t="s">
        <v>86</v>
      </c>
      <c r="B84" s="275"/>
      <c r="C84" s="276"/>
      <c r="D84" s="156"/>
    </row>
    <row r="85" spans="1:4">
      <c r="A85" s="273" t="s">
        <v>87</v>
      </c>
      <c r="B85" s="275"/>
      <c r="C85" s="276"/>
      <c r="D85" s="156"/>
    </row>
    <row r="86" spans="1:4">
      <c r="A86" s="273" t="s">
        <v>88</v>
      </c>
      <c r="B86" s="275"/>
      <c r="C86" s="276"/>
      <c r="D86" s="156"/>
    </row>
    <row r="87" spans="1:4">
      <c r="A87" s="273" t="s">
        <v>89</v>
      </c>
      <c r="B87" s="275"/>
      <c r="C87" s="276"/>
      <c r="D87" s="156"/>
    </row>
    <row r="88" spans="1:4">
      <c r="A88" s="273" t="s">
        <v>90</v>
      </c>
      <c r="B88" s="275"/>
      <c r="C88" s="276"/>
      <c r="D88" s="156"/>
    </row>
    <row r="89" spans="1:4">
      <c r="A89" s="273" t="s">
        <v>91</v>
      </c>
      <c r="B89" s="275"/>
      <c r="C89" s="276"/>
      <c r="D89" s="156"/>
    </row>
    <row r="90" spans="1:4">
      <c r="A90" s="273" t="s">
        <v>92</v>
      </c>
      <c r="B90" s="275"/>
      <c r="C90" s="276"/>
      <c r="D90" s="156"/>
    </row>
    <row r="91" spans="1:4">
      <c r="A91" s="273" t="s">
        <v>93</v>
      </c>
      <c r="B91" s="275"/>
      <c r="C91" s="276"/>
      <c r="D91" s="156"/>
    </row>
    <row r="92" spans="1:4">
      <c r="A92" s="273" t="s">
        <v>94</v>
      </c>
      <c r="B92" s="275" t="s">
        <v>0</v>
      </c>
      <c r="C92" s="276">
        <v>0</v>
      </c>
      <c r="D92" s="156" t="s">
        <v>159</v>
      </c>
    </row>
    <row r="93" spans="1:4">
      <c r="A93" s="273" t="s">
        <v>95</v>
      </c>
      <c r="B93" s="275"/>
      <c r="C93" s="276"/>
      <c r="D93" s="156"/>
    </row>
    <row r="94" spans="1:4">
      <c r="A94" s="273" t="s">
        <v>96</v>
      </c>
      <c r="B94" s="275"/>
      <c r="C94" s="276"/>
      <c r="D94" s="156"/>
    </row>
    <row r="95" spans="1:4">
      <c r="A95" s="273" t="s">
        <v>97</v>
      </c>
      <c r="B95" s="275"/>
      <c r="C95" s="276"/>
      <c r="D95" s="156"/>
    </row>
    <row r="96" spans="1:4">
      <c r="A96" s="273" t="s">
        <v>98</v>
      </c>
      <c r="B96" s="275"/>
      <c r="C96" s="276"/>
      <c r="D96" s="156"/>
    </row>
    <row r="97" spans="1:4">
      <c r="A97" s="273" t="s">
        <v>99</v>
      </c>
      <c r="B97" s="275"/>
      <c r="C97" s="276"/>
      <c r="D97" s="156"/>
    </row>
    <row r="98" spans="1:4">
      <c r="A98" s="273" t="s">
        <v>100</v>
      </c>
      <c r="B98" s="275"/>
      <c r="C98" s="276"/>
      <c r="D98" s="156"/>
    </row>
    <row r="99" spans="1:4">
      <c r="A99" s="273" t="s">
        <v>101</v>
      </c>
      <c r="B99" s="275"/>
      <c r="C99" s="276"/>
      <c r="D99" s="156"/>
    </row>
    <row r="100" spans="1:4">
      <c r="A100" s="273" t="s">
        <v>102</v>
      </c>
      <c r="B100" s="275"/>
      <c r="C100" s="276"/>
      <c r="D100" s="156"/>
    </row>
    <row r="101" spans="1:4">
      <c r="A101" s="273" t="s">
        <v>103</v>
      </c>
      <c r="B101" s="275"/>
      <c r="C101" s="276"/>
      <c r="D101" s="156"/>
    </row>
    <row r="102" spans="1:4">
      <c r="A102" s="273" t="s">
        <v>104</v>
      </c>
      <c r="B102" s="275"/>
      <c r="C102" s="276"/>
      <c r="D102" s="156"/>
    </row>
    <row r="103" spans="1:4">
      <c r="A103" s="273" t="s">
        <v>105</v>
      </c>
      <c r="B103" s="275"/>
      <c r="C103" s="276"/>
      <c r="D103" s="156"/>
    </row>
    <row r="104" spans="1:4">
      <c r="A104" s="273" t="s">
        <v>106</v>
      </c>
      <c r="B104" s="275"/>
      <c r="C104" s="276"/>
      <c r="D104" s="156"/>
    </row>
    <row r="105" spans="1:4">
      <c r="A105" s="273" t="s">
        <v>107</v>
      </c>
      <c r="B105" s="275"/>
      <c r="C105" s="276"/>
      <c r="D105" s="156"/>
    </row>
    <row r="106" spans="1:4">
      <c r="A106" s="273" t="s">
        <v>108</v>
      </c>
      <c r="B106" s="275"/>
      <c r="C106" s="276"/>
      <c r="D106" s="156"/>
    </row>
    <row r="107" spans="1:4">
      <c r="A107" s="273" t="s">
        <v>109</v>
      </c>
      <c r="B107" s="275"/>
      <c r="C107" s="276"/>
      <c r="D107" s="156"/>
    </row>
    <row r="108" spans="1:4">
      <c r="A108" s="273" t="s">
        <v>110</v>
      </c>
      <c r="B108" s="275"/>
      <c r="C108" s="276"/>
      <c r="D108" s="156"/>
    </row>
    <row r="109" spans="1:4">
      <c r="A109" s="273" t="s">
        <v>111</v>
      </c>
      <c r="B109" s="275"/>
      <c r="C109" s="276"/>
      <c r="D109" s="156"/>
    </row>
    <row r="110" spans="1:4" ht="15.75" thickBot="1">
      <c r="A110" s="274" t="s">
        <v>112</v>
      </c>
      <c r="B110" s="102"/>
      <c r="C110" s="154"/>
      <c r="D110" s="174"/>
    </row>
    <row r="114" spans="1:4" ht="15.75" thickBot="1"/>
    <row r="115" spans="1:4" ht="30">
      <c r="B115" s="283" t="s">
        <v>213</v>
      </c>
      <c r="C115" s="278" t="s">
        <v>221</v>
      </c>
      <c r="D115" s="264"/>
    </row>
    <row r="116" spans="1:4" ht="15.75" thickBot="1">
      <c r="B116" s="280" t="s">
        <v>5</v>
      </c>
      <c r="C116" s="279" t="s">
        <v>119</v>
      </c>
      <c r="D116" s="265"/>
    </row>
    <row r="117" spans="1:4">
      <c r="A117" s="291" t="s">
        <v>113</v>
      </c>
      <c r="B117" s="286">
        <v>5</v>
      </c>
      <c r="C117" s="299">
        <v>11.896624614980158</v>
      </c>
    </row>
    <row r="118" spans="1:4">
      <c r="A118" s="289" t="s">
        <v>114</v>
      </c>
      <c r="B118" s="284">
        <v>0</v>
      </c>
      <c r="C118" s="297">
        <v>0</v>
      </c>
    </row>
    <row r="119" spans="1:4">
      <c r="A119" s="289" t="s">
        <v>115</v>
      </c>
      <c r="B119" s="284">
        <v>2</v>
      </c>
      <c r="C119" s="297">
        <v>1.5875074161838005</v>
      </c>
    </row>
    <row r="120" spans="1:4" ht="15.75" thickBot="1">
      <c r="A120" s="290" t="s">
        <v>116</v>
      </c>
      <c r="B120" s="285">
        <v>3</v>
      </c>
      <c r="C120" s="298">
        <v>10.309117198796358</v>
      </c>
    </row>
    <row r="123" spans="1:4">
      <c r="A123" s="249" t="s">
        <v>164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topLeftCell="A109" workbookViewId="0">
      <selection activeCell="A125" sqref="A125"/>
    </sheetView>
  </sheetViews>
  <sheetFormatPr baseColWidth="10" defaultRowHeight="15"/>
  <cols>
    <col min="1" max="1" width="41" style="277" customWidth="1"/>
    <col min="2" max="2" width="7.85546875" style="277" bestFit="1" customWidth="1"/>
    <col min="3" max="3" width="41" style="277" customWidth="1"/>
    <col min="4" max="4" width="18.28515625" style="277" customWidth="1"/>
    <col min="5" max="5" width="41" style="277" customWidth="1"/>
    <col min="6" max="16384" width="11.42578125" style="277"/>
  </cols>
  <sheetData>
    <row r="1" spans="1:5">
      <c r="A1" s="306" t="s">
        <v>225</v>
      </c>
      <c r="B1" s="306"/>
    </row>
    <row r="2" spans="1:5" ht="15.75">
      <c r="A2" s="306" t="s">
        <v>142</v>
      </c>
      <c r="B2" s="307">
        <v>150106</v>
      </c>
    </row>
    <row r="4" spans="1:5" ht="15.75" thickBot="1"/>
    <row r="5" spans="1:5" ht="30">
      <c r="A5" s="300" t="s">
        <v>0</v>
      </c>
      <c r="B5" s="301"/>
      <c r="C5" s="239" t="s">
        <v>215</v>
      </c>
      <c r="D5" s="282" t="s">
        <v>216</v>
      </c>
      <c r="E5" s="281" t="s">
        <v>148</v>
      </c>
    </row>
    <row r="6" spans="1:5">
      <c r="A6" s="295" t="s">
        <v>8</v>
      </c>
      <c r="B6" s="287"/>
      <c r="C6" s="293" t="s">
        <v>126</v>
      </c>
      <c r="D6" s="294">
        <v>26</v>
      </c>
      <c r="E6" s="156" t="s">
        <v>152</v>
      </c>
    </row>
    <row r="7" spans="1:5">
      <c r="A7" s="295" t="s">
        <v>9</v>
      </c>
      <c r="B7" s="287"/>
      <c r="C7" s="293" t="s">
        <v>126</v>
      </c>
      <c r="D7" s="294">
        <v>26</v>
      </c>
      <c r="E7" s="156" t="s">
        <v>152</v>
      </c>
    </row>
    <row r="8" spans="1:5">
      <c r="A8" s="295" t="s">
        <v>10</v>
      </c>
      <c r="B8" s="287"/>
      <c r="C8" s="293" t="s">
        <v>126</v>
      </c>
      <c r="D8" s="294">
        <v>26</v>
      </c>
      <c r="E8" s="156" t="s">
        <v>152</v>
      </c>
    </row>
    <row r="9" spans="1:5">
      <c r="A9" s="295" t="s">
        <v>11</v>
      </c>
      <c r="B9" s="287"/>
      <c r="C9" s="293" t="s">
        <v>126</v>
      </c>
      <c r="D9" s="294">
        <v>26</v>
      </c>
      <c r="E9" s="156" t="s">
        <v>152</v>
      </c>
    </row>
    <row r="10" spans="1:5">
      <c r="A10" s="295" t="s">
        <v>12</v>
      </c>
      <c r="B10" s="287"/>
      <c r="C10" s="293" t="s">
        <v>128</v>
      </c>
      <c r="D10" s="294">
        <v>26</v>
      </c>
      <c r="E10" s="156" t="s">
        <v>152</v>
      </c>
    </row>
    <row r="11" spans="1:5">
      <c r="A11" s="295" t="s">
        <v>13</v>
      </c>
      <c r="B11" s="287"/>
      <c r="C11" s="293" t="s">
        <v>126</v>
      </c>
      <c r="D11" s="294">
        <v>26</v>
      </c>
      <c r="E11" s="156" t="s">
        <v>152</v>
      </c>
    </row>
    <row r="12" spans="1:5">
      <c r="A12" s="295" t="s">
        <v>14</v>
      </c>
      <c r="B12" s="287"/>
      <c r="C12" s="293" t="s">
        <v>126</v>
      </c>
      <c r="D12" s="294">
        <v>26</v>
      </c>
      <c r="E12" s="156" t="s">
        <v>152</v>
      </c>
    </row>
    <row r="13" spans="1:5">
      <c r="A13" s="295" t="s">
        <v>15</v>
      </c>
      <c r="B13" s="287"/>
      <c r="C13" s="293" t="s">
        <v>125</v>
      </c>
      <c r="D13" s="294">
        <v>26</v>
      </c>
      <c r="E13" s="156" t="s">
        <v>152</v>
      </c>
    </row>
    <row r="14" spans="1:5">
      <c r="A14" s="295" t="s">
        <v>16</v>
      </c>
      <c r="B14" s="287"/>
      <c r="C14" s="293" t="s">
        <v>126</v>
      </c>
      <c r="D14" s="294">
        <v>26</v>
      </c>
      <c r="E14" s="156" t="s">
        <v>152</v>
      </c>
    </row>
    <row r="15" spans="1:5">
      <c r="A15" s="295" t="s">
        <v>17</v>
      </c>
      <c r="B15" s="287"/>
      <c r="C15" s="293" t="s">
        <v>125</v>
      </c>
      <c r="D15" s="294">
        <v>26</v>
      </c>
      <c r="E15" s="156" t="s">
        <v>152</v>
      </c>
    </row>
    <row r="16" spans="1:5">
      <c r="A16" s="295" t="s">
        <v>18</v>
      </c>
      <c r="B16" s="287"/>
      <c r="C16" s="293" t="s">
        <v>126</v>
      </c>
      <c r="D16" s="294">
        <v>26</v>
      </c>
      <c r="E16" s="156" t="s">
        <v>152</v>
      </c>
    </row>
    <row r="17" spans="1:5">
      <c r="A17" s="295" t="s">
        <v>19</v>
      </c>
      <c r="B17" s="287"/>
      <c r="C17" s="293" t="s">
        <v>126</v>
      </c>
      <c r="D17" s="294">
        <v>26</v>
      </c>
      <c r="E17" s="156" t="s">
        <v>152</v>
      </c>
    </row>
    <row r="18" spans="1:5">
      <c r="A18" s="295" t="s">
        <v>20</v>
      </c>
      <c r="B18" s="287"/>
      <c r="C18" s="293" t="s">
        <v>126</v>
      </c>
      <c r="D18" s="294">
        <v>26</v>
      </c>
      <c r="E18" s="156" t="s">
        <v>152</v>
      </c>
    </row>
    <row r="19" spans="1:5">
      <c r="A19" s="295" t="s">
        <v>21</v>
      </c>
      <c r="B19" s="287"/>
      <c r="C19" s="293" t="s">
        <v>125</v>
      </c>
      <c r="D19" s="294">
        <v>26</v>
      </c>
      <c r="E19" s="156" t="s">
        <v>152</v>
      </c>
    </row>
    <row r="20" spans="1:5">
      <c r="A20" s="295" t="s">
        <v>22</v>
      </c>
      <c r="B20" s="287"/>
      <c r="C20" s="293" t="s">
        <v>129</v>
      </c>
      <c r="D20" s="294">
        <v>26</v>
      </c>
      <c r="E20" s="156" t="s">
        <v>152</v>
      </c>
    </row>
    <row r="21" spans="1:5">
      <c r="A21" s="295" t="s">
        <v>23</v>
      </c>
      <c r="B21" s="287"/>
      <c r="C21" s="293" t="s">
        <v>126</v>
      </c>
      <c r="D21" s="294">
        <v>26</v>
      </c>
      <c r="E21" s="156" t="s">
        <v>152</v>
      </c>
    </row>
    <row r="22" spans="1:5">
      <c r="A22" s="295" t="s">
        <v>24</v>
      </c>
      <c r="B22" s="287"/>
      <c r="C22" s="293" t="s">
        <v>126</v>
      </c>
      <c r="D22" s="294">
        <v>26</v>
      </c>
      <c r="E22" s="156" t="s">
        <v>152</v>
      </c>
    </row>
    <row r="23" spans="1:5">
      <c r="A23" s="295" t="s">
        <v>25</v>
      </c>
      <c r="B23" s="287"/>
      <c r="C23" s="293" t="s">
        <v>125</v>
      </c>
      <c r="D23" s="294">
        <v>26</v>
      </c>
      <c r="E23" s="156" t="s">
        <v>152</v>
      </c>
    </row>
    <row r="24" spans="1:5">
      <c r="A24" s="295" t="s">
        <v>26</v>
      </c>
      <c r="B24" s="287"/>
      <c r="C24" s="293" t="s">
        <v>125</v>
      </c>
      <c r="D24" s="294">
        <v>26</v>
      </c>
      <c r="E24" s="156" t="s">
        <v>152</v>
      </c>
    </row>
    <row r="25" spans="1:5">
      <c r="A25" s="295" t="s">
        <v>27</v>
      </c>
      <c r="B25" s="287"/>
      <c r="C25" s="293" t="s">
        <v>129</v>
      </c>
      <c r="D25" s="294">
        <v>26</v>
      </c>
      <c r="E25" s="156" t="s">
        <v>152</v>
      </c>
    </row>
    <row r="26" spans="1:5">
      <c r="A26" s="295" t="s">
        <v>28</v>
      </c>
      <c r="B26" s="287"/>
      <c r="C26" s="293" t="s">
        <v>0</v>
      </c>
      <c r="D26" s="294">
        <v>26</v>
      </c>
      <c r="E26" s="156" t="s">
        <v>152</v>
      </c>
    </row>
    <row r="27" spans="1:5">
      <c r="A27" s="295" t="s">
        <v>29</v>
      </c>
      <c r="B27" s="287"/>
      <c r="C27" s="293" t="s">
        <v>126</v>
      </c>
      <c r="D27" s="294">
        <v>26</v>
      </c>
      <c r="E27" s="156" t="s">
        <v>152</v>
      </c>
    </row>
    <row r="28" spans="1:5">
      <c r="A28" s="295" t="s">
        <v>30</v>
      </c>
      <c r="B28" s="287"/>
      <c r="C28" s="293" t="s">
        <v>0</v>
      </c>
      <c r="D28" s="294">
        <v>26</v>
      </c>
      <c r="E28" s="156" t="s">
        <v>152</v>
      </c>
    </row>
    <row r="29" spans="1:5">
      <c r="A29" s="295" t="s">
        <v>31</v>
      </c>
      <c r="B29" s="287"/>
      <c r="C29" s="293" t="s">
        <v>125</v>
      </c>
      <c r="D29" s="294">
        <v>26</v>
      </c>
      <c r="E29" s="156" t="s">
        <v>152</v>
      </c>
    </row>
    <row r="30" spans="1:5">
      <c r="A30" s="295" t="s">
        <v>32</v>
      </c>
      <c r="B30" s="287"/>
      <c r="C30" s="293" t="s">
        <v>126</v>
      </c>
      <c r="D30" s="294">
        <v>26</v>
      </c>
      <c r="E30" s="156" t="s">
        <v>152</v>
      </c>
    </row>
    <row r="31" spans="1:5">
      <c r="A31" s="295" t="s">
        <v>33</v>
      </c>
      <c r="B31" s="287"/>
      <c r="C31" s="293" t="s">
        <v>126</v>
      </c>
      <c r="D31" s="294">
        <v>26</v>
      </c>
      <c r="E31" s="156" t="s">
        <v>152</v>
      </c>
    </row>
    <row r="32" spans="1:5">
      <c r="A32" s="295" t="s">
        <v>34</v>
      </c>
      <c r="B32" s="287"/>
      <c r="C32" s="293" t="s">
        <v>0</v>
      </c>
      <c r="D32" s="294">
        <v>26</v>
      </c>
      <c r="E32" s="156" t="s">
        <v>152</v>
      </c>
    </row>
    <row r="33" spans="1:5">
      <c r="A33" s="295" t="s">
        <v>35</v>
      </c>
      <c r="B33" s="287"/>
      <c r="C33" s="293" t="s">
        <v>126</v>
      </c>
      <c r="D33" s="294">
        <v>26</v>
      </c>
      <c r="E33" s="156" t="s">
        <v>152</v>
      </c>
    </row>
    <row r="34" spans="1:5">
      <c r="A34" s="295" t="s">
        <v>36</v>
      </c>
      <c r="B34" s="287"/>
      <c r="C34" s="293" t="s">
        <v>126</v>
      </c>
      <c r="D34" s="294">
        <v>26</v>
      </c>
      <c r="E34" s="156" t="s">
        <v>152</v>
      </c>
    </row>
    <row r="35" spans="1:5">
      <c r="A35" s="295" t="s">
        <v>37</v>
      </c>
      <c r="B35" s="287"/>
      <c r="C35" s="293" t="s">
        <v>126</v>
      </c>
      <c r="D35" s="294">
        <v>26</v>
      </c>
      <c r="E35" s="156" t="s">
        <v>152</v>
      </c>
    </row>
    <row r="36" spans="1:5">
      <c r="A36" s="295" t="s">
        <v>38</v>
      </c>
      <c r="B36" s="287"/>
      <c r="C36" s="293" t="s">
        <v>126</v>
      </c>
      <c r="D36" s="294">
        <v>26</v>
      </c>
      <c r="E36" s="156" t="s">
        <v>152</v>
      </c>
    </row>
    <row r="37" spans="1:5">
      <c r="A37" s="295" t="s">
        <v>39</v>
      </c>
      <c r="B37" s="287"/>
      <c r="C37" s="293" t="s">
        <v>125</v>
      </c>
      <c r="D37" s="294">
        <v>26</v>
      </c>
      <c r="E37" s="156" t="s">
        <v>152</v>
      </c>
    </row>
    <row r="38" spans="1:5">
      <c r="A38" s="295" t="s">
        <v>40</v>
      </c>
      <c r="B38" s="287"/>
      <c r="C38" s="293" t="s">
        <v>125</v>
      </c>
      <c r="D38" s="294">
        <v>26</v>
      </c>
      <c r="E38" s="156" t="s">
        <v>152</v>
      </c>
    </row>
    <row r="39" spans="1:5">
      <c r="A39" s="295" t="s">
        <v>41</v>
      </c>
      <c r="B39" s="287"/>
      <c r="C39" s="293" t="s">
        <v>128</v>
      </c>
      <c r="D39" s="294">
        <v>26</v>
      </c>
      <c r="E39" s="156" t="s">
        <v>152</v>
      </c>
    </row>
    <row r="40" spans="1:5">
      <c r="A40" s="295" t="s">
        <v>42</v>
      </c>
      <c r="B40" s="287"/>
      <c r="C40" s="293" t="s">
        <v>129</v>
      </c>
      <c r="D40" s="294">
        <v>26</v>
      </c>
      <c r="E40" s="156" t="s">
        <v>152</v>
      </c>
    </row>
    <row r="41" spans="1:5">
      <c r="A41" s="295" t="s">
        <v>43</v>
      </c>
      <c r="B41" s="287"/>
      <c r="C41" s="293" t="s">
        <v>125</v>
      </c>
      <c r="D41" s="294">
        <v>26</v>
      </c>
      <c r="E41" s="156" t="s">
        <v>152</v>
      </c>
    </row>
    <row r="42" spans="1:5">
      <c r="A42" s="295" t="s">
        <v>44</v>
      </c>
      <c r="B42" s="287"/>
      <c r="C42" s="293" t="s">
        <v>126</v>
      </c>
      <c r="D42" s="294">
        <v>26</v>
      </c>
      <c r="E42" s="156" t="s">
        <v>152</v>
      </c>
    </row>
    <row r="43" spans="1:5">
      <c r="A43" s="295" t="s">
        <v>45</v>
      </c>
      <c r="B43" s="287"/>
      <c r="C43" s="293" t="s">
        <v>126</v>
      </c>
      <c r="D43" s="294">
        <v>26</v>
      </c>
      <c r="E43" s="156" t="s">
        <v>152</v>
      </c>
    </row>
    <row r="44" spans="1:5">
      <c r="A44" s="295" t="s">
        <v>46</v>
      </c>
      <c r="B44" s="287"/>
      <c r="C44" s="293" t="s">
        <v>125</v>
      </c>
      <c r="D44" s="294">
        <v>26</v>
      </c>
      <c r="E44" s="156" t="s">
        <v>152</v>
      </c>
    </row>
    <row r="45" spans="1:5">
      <c r="A45" s="295" t="s">
        <v>47</v>
      </c>
      <c r="B45" s="287"/>
      <c r="C45" s="293" t="s">
        <v>126</v>
      </c>
      <c r="D45" s="294">
        <v>26</v>
      </c>
      <c r="E45" s="156" t="s">
        <v>152</v>
      </c>
    </row>
    <row r="46" spans="1:5">
      <c r="A46" s="295" t="s">
        <v>48</v>
      </c>
      <c r="B46" s="287"/>
      <c r="C46" s="293" t="s">
        <v>125</v>
      </c>
      <c r="D46" s="294">
        <v>26</v>
      </c>
      <c r="E46" s="156" t="s">
        <v>152</v>
      </c>
    </row>
    <row r="47" spans="1:5">
      <c r="A47" s="295" t="s">
        <v>49</v>
      </c>
      <c r="B47" s="287"/>
      <c r="C47" s="293" t="s">
        <v>126</v>
      </c>
      <c r="D47" s="294">
        <v>26</v>
      </c>
      <c r="E47" s="156" t="s">
        <v>152</v>
      </c>
    </row>
    <row r="48" spans="1:5">
      <c r="A48" s="295" t="s">
        <v>50</v>
      </c>
      <c r="B48" s="287"/>
      <c r="C48" s="293" t="s">
        <v>126</v>
      </c>
      <c r="D48" s="294">
        <v>26</v>
      </c>
      <c r="E48" s="156" t="s">
        <v>152</v>
      </c>
    </row>
    <row r="49" spans="1:5">
      <c r="A49" s="295" t="s">
        <v>51</v>
      </c>
      <c r="B49" s="287"/>
      <c r="C49" s="293" t="s">
        <v>128</v>
      </c>
      <c r="D49" s="294">
        <v>26</v>
      </c>
      <c r="E49" s="156" t="s">
        <v>152</v>
      </c>
    </row>
    <row r="50" spans="1:5">
      <c r="A50" s="295" t="s">
        <v>52</v>
      </c>
      <c r="B50" s="287"/>
      <c r="C50" s="293" t="s">
        <v>129</v>
      </c>
      <c r="D50" s="294">
        <v>26</v>
      </c>
      <c r="E50" s="156" t="s">
        <v>152</v>
      </c>
    </row>
    <row r="51" spans="1:5">
      <c r="A51" s="295" t="s">
        <v>53</v>
      </c>
      <c r="B51" s="287"/>
      <c r="C51" s="293" t="s">
        <v>128</v>
      </c>
      <c r="D51" s="294">
        <v>26</v>
      </c>
      <c r="E51" s="156" t="s">
        <v>152</v>
      </c>
    </row>
    <row r="52" spans="1:5">
      <c r="A52" s="295" t="s">
        <v>54</v>
      </c>
      <c r="B52" s="287"/>
      <c r="C52" s="293" t="s">
        <v>128</v>
      </c>
      <c r="D52" s="294">
        <v>26</v>
      </c>
      <c r="E52" s="156" t="s">
        <v>152</v>
      </c>
    </row>
    <row r="53" spans="1:5">
      <c r="A53" s="295" t="s">
        <v>55</v>
      </c>
      <c r="B53" s="287"/>
      <c r="C53" s="293" t="s">
        <v>129</v>
      </c>
      <c r="D53" s="294">
        <v>26</v>
      </c>
      <c r="E53" s="156" t="s">
        <v>152</v>
      </c>
    </row>
    <row r="54" spans="1:5">
      <c r="A54" s="295" t="s">
        <v>56</v>
      </c>
      <c r="B54" s="287"/>
      <c r="C54" s="293" t="s">
        <v>126</v>
      </c>
      <c r="D54" s="294">
        <v>26</v>
      </c>
      <c r="E54" s="156" t="s">
        <v>152</v>
      </c>
    </row>
    <row r="55" spans="1:5">
      <c r="A55" s="295" t="s">
        <v>57</v>
      </c>
      <c r="B55" s="287"/>
      <c r="C55" s="293" t="s">
        <v>125</v>
      </c>
      <c r="D55" s="294">
        <v>26</v>
      </c>
      <c r="E55" s="156" t="s">
        <v>152</v>
      </c>
    </row>
    <row r="56" spans="1:5">
      <c r="A56" s="295" t="s">
        <v>58</v>
      </c>
      <c r="B56" s="287"/>
      <c r="C56" s="293" t="s">
        <v>125</v>
      </c>
      <c r="D56" s="294">
        <v>26</v>
      </c>
      <c r="E56" s="156" t="s">
        <v>152</v>
      </c>
    </row>
    <row r="57" spans="1:5">
      <c r="A57" s="295" t="s">
        <v>59</v>
      </c>
      <c r="B57" s="287"/>
      <c r="C57" s="293" t="s">
        <v>125</v>
      </c>
      <c r="D57" s="294">
        <v>26</v>
      </c>
      <c r="E57" s="156" t="s">
        <v>152</v>
      </c>
    </row>
    <row r="58" spans="1:5">
      <c r="A58" s="295" t="s">
        <v>60</v>
      </c>
      <c r="B58" s="287"/>
      <c r="C58" s="293" t="s">
        <v>125</v>
      </c>
      <c r="D58" s="294">
        <v>26</v>
      </c>
      <c r="E58" s="156" t="s">
        <v>152</v>
      </c>
    </row>
    <row r="59" spans="1:5">
      <c r="A59" s="295" t="s">
        <v>61</v>
      </c>
      <c r="B59" s="287"/>
      <c r="C59" s="293" t="s">
        <v>0</v>
      </c>
      <c r="D59" s="294">
        <v>26</v>
      </c>
      <c r="E59" s="156" t="s">
        <v>152</v>
      </c>
    </row>
    <row r="60" spans="1:5">
      <c r="A60" s="295" t="s">
        <v>62</v>
      </c>
      <c r="B60" s="287"/>
      <c r="C60" s="293" t="s">
        <v>128</v>
      </c>
      <c r="D60" s="294">
        <v>26</v>
      </c>
      <c r="E60" s="156" t="s">
        <v>152</v>
      </c>
    </row>
    <row r="61" spans="1:5">
      <c r="A61" s="295" t="s">
        <v>63</v>
      </c>
      <c r="B61" s="287"/>
      <c r="C61" s="293" t="s">
        <v>125</v>
      </c>
      <c r="D61" s="294">
        <v>26</v>
      </c>
      <c r="E61" s="156" t="s">
        <v>152</v>
      </c>
    </row>
    <row r="62" spans="1:5">
      <c r="A62" s="295" t="s">
        <v>64</v>
      </c>
      <c r="B62" s="287"/>
      <c r="C62" s="293" t="s">
        <v>126</v>
      </c>
      <c r="D62" s="294">
        <v>26</v>
      </c>
      <c r="E62" s="156" t="s">
        <v>152</v>
      </c>
    </row>
    <row r="63" spans="1:5">
      <c r="A63" s="295" t="s">
        <v>65</v>
      </c>
      <c r="B63" s="287"/>
      <c r="C63" s="293" t="s">
        <v>125</v>
      </c>
      <c r="D63" s="294">
        <v>26</v>
      </c>
      <c r="E63" s="156" t="s">
        <v>152</v>
      </c>
    </row>
    <row r="64" spans="1:5">
      <c r="A64" s="295" t="s">
        <v>66</v>
      </c>
      <c r="B64" s="287"/>
      <c r="C64" s="293" t="s">
        <v>126</v>
      </c>
      <c r="D64" s="294">
        <v>26</v>
      </c>
      <c r="E64" s="156" t="s">
        <v>152</v>
      </c>
    </row>
    <row r="65" spans="1:5">
      <c r="A65" s="295" t="s">
        <v>67</v>
      </c>
      <c r="B65" s="287"/>
      <c r="C65" s="293" t="s">
        <v>125</v>
      </c>
      <c r="D65" s="294">
        <v>26</v>
      </c>
      <c r="E65" s="156" t="s">
        <v>152</v>
      </c>
    </row>
    <row r="66" spans="1:5">
      <c r="A66" s="295" t="s">
        <v>68</v>
      </c>
      <c r="B66" s="287"/>
      <c r="C66" s="293" t="s">
        <v>126</v>
      </c>
      <c r="D66" s="294">
        <v>26</v>
      </c>
      <c r="E66" s="156" t="s">
        <v>152</v>
      </c>
    </row>
    <row r="67" spans="1:5">
      <c r="A67" s="295" t="s">
        <v>69</v>
      </c>
      <c r="B67" s="287"/>
      <c r="C67" s="293" t="s">
        <v>125</v>
      </c>
      <c r="D67" s="294">
        <v>26</v>
      </c>
      <c r="E67" s="156" t="s">
        <v>152</v>
      </c>
    </row>
    <row r="68" spans="1:5">
      <c r="A68" s="295" t="s">
        <v>70</v>
      </c>
      <c r="B68" s="287"/>
      <c r="C68" s="293" t="s">
        <v>125</v>
      </c>
      <c r="D68" s="294">
        <v>26</v>
      </c>
      <c r="E68" s="156" t="s">
        <v>152</v>
      </c>
    </row>
    <row r="69" spans="1:5">
      <c r="A69" s="295" t="s">
        <v>71</v>
      </c>
      <c r="B69" s="287"/>
      <c r="C69" s="293" t="s">
        <v>126</v>
      </c>
      <c r="D69" s="294">
        <v>26</v>
      </c>
      <c r="E69" s="156" t="s">
        <v>152</v>
      </c>
    </row>
    <row r="70" spans="1:5">
      <c r="A70" s="295" t="s">
        <v>72</v>
      </c>
      <c r="B70" s="287"/>
      <c r="C70" s="293" t="s">
        <v>129</v>
      </c>
      <c r="D70" s="294">
        <v>26</v>
      </c>
      <c r="E70" s="156" t="s">
        <v>152</v>
      </c>
    </row>
    <row r="71" spans="1:5">
      <c r="A71" s="295" t="s">
        <v>73</v>
      </c>
      <c r="B71" s="287"/>
      <c r="C71" s="293" t="s">
        <v>0</v>
      </c>
      <c r="D71" s="294">
        <v>26</v>
      </c>
      <c r="E71" s="156" t="s">
        <v>152</v>
      </c>
    </row>
    <row r="72" spans="1:5">
      <c r="A72" s="295" t="s">
        <v>74</v>
      </c>
      <c r="B72" s="287"/>
      <c r="C72" s="293" t="s">
        <v>126</v>
      </c>
      <c r="D72" s="294">
        <v>26</v>
      </c>
      <c r="E72" s="156" t="s">
        <v>152</v>
      </c>
    </row>
    <row r="73" spans="1:5">
      <c r="A73" s="295" t="s">
        <v>75</v>
      </c>
      <c r="B73" s="287"/>
      <c r="C73" s="293" t="s">
        <v>129</v>
      </c>
      <c r="D73" s="294">
        <v>26</v>
      </c>
      <c r="E73" s="156" t="s">
        <v>152</v>
      </c>
    </row>
    <row r="74" spans="1:5">
      <c r="A74" s="295" t="s">
        <v>76</v>
      </c>
      <c r="B74" s="287"/>
      <c r="C74" s="293" t="s">
        <v>126</v>
      </c>
      <c r="D74" s="294">
        <v>26</v>
      </c>
      <c r="E74" s="156" t="s">
        <v>152</v>
      </c>
    </row>
    <row r="75" spans="1:5">
      <c r="A75" s="295" t="s">
        <v>77</v>
      </c>
      <c r="B75" s="287"/>
      <c r="C75" s="293" t="s">
        <v>126</v>
      </c>
      <c r="D75" s="294">
        <v>26</v>
      </c>
      <c r="E75" s="156" t="s">
        <v>152</v>
      </c>
    </row>
    <row r="76" spans="1:5">
      <c r="A76" s="295" t="s">
        <v>78</v>
      </c>
      <c r="B76" s="287"/>
      <c r="C76" s="293" t="s">
        <v>126</v>
      </c>
      <c r="D76" s="294">
        <v>26</v>
      </c>
      <c r="E76" s="156" t="s">
        <v>152</v>
      </c>
    </row>
    <row r="77" spans="1:5">
      <c r="A77" s="295" t="s">
        <v>79</v>
      </c>
      <c r="B77" s="287"/>
      <c r="C77" s="293" t="s">
        <v>129</v>
      </c>
      <c r="D77" s="294">
        <v>26</v>
      </c>
      <c r="E77" s="156" t="s">
        <v>152</v>
      </c>
    </row>
    <row r="78" spans="1:5">
      <c r="A78" s="295" t="s">
        <v>80</v>
      </c>
      <c r="B78" s="287"/>
      <c r="C78" s="293" t="s">
        <v>125</v>
      </c>
      <c r="D78" s="294">
        <v>26</v>
      </c>
      <c r="E78" s="156" t="s">
        <v>152</v>
      </c>
    </row>
    <row r="79" spans="1:5">
      <c r="A79" s="295" t="s">
        <v>81</v>
      </c>
      <c r="B79" s="287"/>
      <c r="C79" s="293" t="s">
        <v>125</v>
      </c>
      <c r="D79" s="294">
        <v>26</v>
      </c>
      <c r="E79" s="156" t="s">
        <v>152</v>
      </c>
    </row>
    <row r="80" spans="1:5">
      <c r="A80" s="295" t="s">
        <v>82</v>
      </c>
      <c r="B80" s="287"/>
      <c r="C80" s="293" t="s">
        <v>125</v>
      </c>
      <c r="D80" s="294">
        <v>26</v>
      </c>
      <c r="E80" s="156" t="s">
        <v>152</v>
      </c>
    </row>
    <row r="81" spans="1:5">
      <c r="A81" s="295" t="s">
        <v>83</v>
      </c>
      <c r="B81" s="287"/>
      <c r="C81" s="293" t="s">
        <v>126</v>
      </c>
      <c r="D81" s="294">
        <v>26</v>
      </c>
      <c r="E81" s="156" t="s">
        <v>152</v>
      </c>
    </row>
    <row r="82" spans="1:5">
      <c r="A82" s="295" t="s">
        <v>84</v>
      </c>
      <c r="B82" s="287"/>
      <c r="C82" s="293" t="s">
        <v>126</v>
      </c>
      <c r="D82" s="294">
        <v>26</v>
      </c>
      <c r="E82" s="156" t="s">
        <v>152</v>
      </c>
    </row>
    <row r="83" spans="1:5">
      <c r="A83" s="295" t="s">
        <v>85</v>
      </c>
      <c r="B83" s="287"/>
      <c r="C83" s="293" t="s">
        <v>125</v>
      </c>
      <c r="D83" s="294">
        <v>26</v>
      </c>
      <c r="E83" s="156" t="s">
        <v>152</v>
      </c>
    </row>
    <row r="84" spans="1:5">
      <c r="A84" s="295" t="s">
        <v>86</v>
      </c>
      <c r="B84" s="287"/>
      <c r="C84" s="293" t="s">
        <v>126</v>
      </c>
      <c r="D84" s="294">
        <v>26</v>
      </c>
      <c r="E84" s="156" t="s">
        <v>152</v>
      </c>
    </row>
    <row r="85" spans="1:5">
      <c r="A85" s="295" t="s">
        <v>87</v>
      </c>
      <c r="B85" s="287"/>
      <c r="C85" s="293" t="s">
        <v>125</v>
      </c>
      <c r="D85" s="294">
        <v>26</v>
      </c>
      <c r="E85" s="156" t="s">
        <v>152</v>
      </c>
    </row>
    <row r="86" spans="1:5">
      <c r="A86" s="295" t="s">
        <v>88</v>
      </c>
      <c r="B86" s="287"/>
      <c r="C86" s="293" t="s">
        <v>126</v>
      </c>
      <c r="D86" s="294">
        <v>26</v>
      </c>
      <c r="E86" s="156" t="s">
        <v>152</v>
      </c>
    </row>
    <row r="87" spans="1:5">
      <c r="A87" s="295" t="s">
        <v>89</v>
      </c>
      <c r="B87" s="287" t="s">
        <v>157</v>
      </c>
      <c r="C87" s="293" t="s">
        <v>182</v>
      </c>
      <c r="D87" s="294">
        <v>52</v>
      </c>
      <c r="E87" s="156" t="s">
        <v>152</v>
      </c>
    </row>
    <row r="88" spans="1:5">
      <c r="A88" s="295" t="s">
        <v>90</v>
      </c>
      <c r="B88" s="287"/>
      <c r="C88" s="293" t="s">
        <v>125</v>
      </c>
      <c r="D88" s="294">
        <v>26</v>
      </c>
      <c r="E88" s="156" t="s">
        <v>152</v>
      </c>
    </row>
    <row r="89" spans="1:5">
      <c r="A89" s="295" t="s">
        <v>91</v>
      </c>
      <c r="B89" s="287"/>
      <c r="C89" s="293" t="s">
        <v>128</v>
      </c>
      <c r="D89" s="294">
        <v>26</v>
      </c>
      <c r="E89" s="156" t="s">
        <v>152</v>
      </c>
    </row>
    <row r="90" spans="1:5">
      <c r="A90" s="295" t="s">
        <v>92</v>
      </c>
      <c r="B90" s="287"/>
      <c r="C90" s="293" t="s">
        <v>125</v>
      </c>
      <c r="D90" s="294">
        <v>26</v>
      </c>
      <c r="E90" s="156" t="s">
        <v>152</v>
      </c>
    </row>
    <row r="91" spans="1:5">
      <c r="A91" s="295" t="s">
        <v>93</v>
      </c>
      <c r="B91" s="287"/>
      <c r="C91" s="293" t="s">
        <v>128</v>
      </c>
      <c r="D91" s="294">
        <v>26</v>
      </c>
      <c r="E91" s="156" t="s">
        <v>152</v>
      </c>
    </row>
    <row r="92" spans="1:5">
      <c r="A92" s="295" t="s">
        <v>94</v>
      </c>
      <c r="B92" s="287"/>
      <c r="C92" s="293" t="s">
        <v>125</v>
      </c>
      <c r="D92" s="294">
        <v>26</v>
      </c>
      <c r="E92" s="156" t="s">
        <v>152</v>
      </c>
    </row>
    <row r="93" spans="1:5">
      <c r="A93" s="295" t="s">
        <v>95</v>
      </c>
      <c r="B93" s="287"/>
      <c r="C93" s="293" t="s">
        <v>126</v>
      </c>
      <c r="D93" s="294">
        <v>26</v>
      </c>
      <c r="E93" s="156" t="s">
        <v>152</v>
      </c>
    </row>
    <row r="94" spans="1:5">
      <c r="A94" s="295" t="s">
        <v>96</v>
      </c>
      <c r="B94" s="287"/>
      <c r="C94" s="293" t="s">
        <v>129</v>
      </c>
      <c r="D94" s="294">
        <v>26</v>
      </c>
      <c r="E94" s="156" t="s">
        <v>152</v>
      </c>
    </row>
    <row r="95" spans="1:5">
      <c r="A95" s="295" t="s">
        <v>97</v>
      </c>
      <c r="B95" s="287"/>
      <c r="C95" s="293" t="s">
        <v>129</v>
      </c>
      <c r="D95" s="294">
        <v>26</v>
      </c>
      <c r="E95" s="156" t="s">
        <v>152</v>
      </c>
    </row>
    <row r="96" spans="1:5">
      <c r="A96" s="295" t="s">
        <v>98</v>
      </c>
      <c r="B96" s="287"/>
      <c r="C96" s="293" t="s">
        <v>126</v>
      </c>
      <c r="D96" s="294">
        <v>26</v>
      </c>
      <c r="E96" s="156" t="s">
        <v>152</v>
      </c>
    </row>
    <row r="97" spans="1:5">
      <c r="A97" s="295" t="s">
        <v>99</v>
      </c>
      <c r="B97" s="287"/>
      <c r="C97" s="293" t="s">
        <v>126</v>
      </c>
      <c r="D97" s="294">
        <v>26</v>
      </c>
      <c r="E97" s="156" t="s">
        <v>152</v>
      </c>
    </row>
    <row r="98" spans="1:5">
      <c r="A98" s="295" t="s">
        <v>100</v>
      </c>
      <c r="B98" s="287"/>
      <c r="C98" s="293" t="s">
        <v>126</v>
      </c>
      <c r="D98" s="294">
        <v>26</v>
      </c>
      <c r="E98" s="156" t="s">
        <v>152</v>
      </c>
    </row>
    <row r="99" spans="1:5">
      <c r="A99" s="295" t="s">
        <v>101</v>
      </c>
      <c r="B99" s="287"/>
      <c r="C99" s="293" t="s">
        <v>129</v>
      </c>
      <c r="D99" s="294">
        <v>26</v>
      </c>
      <c r="E99" s="156" t="s">
        <v>152</v>
      </c>
    </row>
    <row r="100" spans="1:5">
      <c r="A100" s="295" t="s">
        <v>102</v>
      </c>
      <c r="B100" s="287"/>
      <c r="C100" s="293" t="s">
        <v>126</v>
      </c>
      <c r="D100" s="294">
        <v>26</v>
      </c>
      <c r="E100" s="156" t="s">
        <v>152</v>
      </c>
    </row>
    <row r="101" spans="1:5">
      <c r="A101" s="295" t="s">
        <v>103</v>
      </c>
      <c r="B101" s="287"/>
      <c r="C101" s="293" t="s">
        <v>126</v>
      </c>
      <c r="D101" s="294">
        <v>26</v>
      </c>
      <c r="E101" s="156" t="s">
        <v>152</v>
      </c>
    </row>
    <row r="102" spans="1:5">
      <c r="A102" s="295" t="s">
        <v>104</v>
      </c>
      <c r="B102" s="287"/>
      <c r="C102" s="293" t="s">
        <v>126</v>
      </c>
      <c r="D102" s="294">
        <v>26</v>
      </c>
      <c r="E102" s="156" t="s">
        <v>152</v>
      </c>
    </row>
    <row r="103" spans="1:5">
      <c r="A103" s="295" t="s">
        <v>105</v>
      </c>
      <c r="B103" s="287"/>
      <c r="C103" s="293" t="s">
        <v>125</v>
      </c>
      <c r="D103" s="294">
        <v>26</v>
      </c>
      <c r="E103" s="156" t="s">
        <v>152</v>
      </c>
    </row>
    <row r="104" spans="1:5">
      <c r="A104" s="295" t="s">
        <v>106</v>
      </c>
      <c r="B104" s="287"/>
      <c r="C104" s="293" t="s">
        <v>125</v>
      </c>
      <c r="D104" s="294">
        <v>26</v>
      </c>
      <c r="E104" s="156" t="s">
        <v>152</v>
      </c>
    </row>
    <row r="105" spans="1:5">
      <c r="A105" s="295" t="s">
        <v>107</v>
      </c>
      <c r="B105" s="287"/>
      <c r="C105" s="293" t="s">
        <v>125</v>
      </c>
      <c r="D105" s="294">
        <v>26</v>
      </c>
      <c r="E105" s="156" t="s">
        <v>152</v>
      </c>
    </row>
    <row r="106" spans="1:5">
      <c r="A106" s="295" t="s">
        <v>108</v>
      </c>
      <c r="B106" s="287"/>
      <c r="C106" s="293" t="s">
        <v>129</v>
      </c>
      <c r="D106" s="294">
        <v>26</v>
      </c>
      <c r="E106" s="156" t="s">
        <v>152</v>
      </c>
    </row>
    <row r="107" spans="1:5">
      <c r="A107" s="295" t="s">
        <v>109</v>
      </c>
      <c r="B107" s="287"/>
      <c r="C107" s="293" t="s">
        <v>129</v>
      </c>
      <c r="D107" s="294">
        <v>26</v>
      </c>
      <c r="E107" s="156" t="s">
        <v>152</v>
      </c>
    </row>
    <row r="108" spans="1:5">
      <c r="A108" s="295" t="s">
        <v>110</v>
      </c>
      <c r="B108" s="287"/>
      <c r="C108" s="293" t="s">
        <v>129</v>
      </c>
      <c r="D108" s="294">
        <v>26</v>
      </c>
      <c r="E108" s="156" t="s">
        <v>152</v>
      </c>
    </row>
    <row r="109" spans="1:5">
      <c r="A109" s="295" t="s">
        <v>111</v>
      </c>
      <c r="B109" s="287"/>
      <c r="C109" s="293" t="s">
        <v>129</v>
      </c>
      <c r="D109" s="294">
        <v>26</v>
      </c>
      <c r="E109" s="156" t="s">
        <v>152</v>
      </c>
    </row>
    <row r="110" spans="1:5" ht="15.75" thickBot="1">
      <c r="A110" s="296" t="s">
        <v>112</v>
      </c>
      <c r="B110" s="288"/>
      <c r="C110" s="102" t="s">
        <v>125</v>
      </c>
      <c r="D110" s="154">
        <v>26</v>
      </c>
      <c r="E110" s="174" t="s">
        <v>152</v>
      </c>
    </row>
    <row r="111" spans="1:5">
      <c r="C111" s="292"/>
    </row>
    <row r="114" spans="1:4" ht="15.75" thickBot="1"/>
    <row r="115" spans="1:4" ht="30">
      <c r="C115" s="310" t="s">
        <v>213</v>
      </c>
      <c r="D115" s="309" t="s">
        <v>226</v>
      </c>
    </row>
    <row r="116" spans="1:4" ht="15.75" thickBot="1">
      <c r="C116" s="312" t="s">
        <v>5</v>
      </c>
      <c r="D116" s="311" t="s">
        <v>119</v>
      </c>
    </row>
    <row r="117" spans="1:4">
      <c r="A117" s="319" t="s">
        <v>113</v>
      </c>
      <c r="B117" s="175"/>
      <c r="C117" s="316">
        <v>105</v>
      </c>
      <c r="D117" s="322">
        <v>100</v>
      </c>
    </row>
    <row r="118" spans="1:4">
      <c r="A118" s="317" t="s">
        <v>114</v>
      </c>
      <c r="B118" s="15"/>
      <c r="C118" s="314">
        <v>47</v>
      </c>
      <c r="D118" s="320">
        <v>20.922342341702223</v>
      </c>
    </row>
    <row r="119" spans="1:4">
      <c r="A119" s="317" t="s">
        <v>115</v>
      </c>
      <c r="B119" s="15"/>
      <c r="C119" s="314">
        <v>23</v>
      </c>
      <c r="D119" s="320">
        <v>11.320382692847422</v>
      </c>
    </row>
    <row r="120" spans="1:4" ht="15.75" thickBot="1">
      <c r="A120" s="318" t="s">
        <v>116</v>
      </c>
      <c r="B120" s="75"/>
      <c r="C120" s="315">
        <v>35</v>
      </c>
      <c r="D120" s="321">
        <v>67.75727496545035</v>
      </c>
    </row>
    <row r="123" spans="1:4">
      <c r="A123" s="277" t="s">
        <v>224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5"/>
  <sheetViews>
    <sheetView workbookViewId="0">
      <selection activeCell="D5" sqref="D5"/>
    </sheetView>
  </sheetViews>
  <sheetFormatPr baseColWidth="10" defaultRowHeight="15"/>
  <cols>
    <col min="1" max="1" width="24" style="308" customWidth="1"/>
    <col min="2" max="2" width="28.5703125" style="308" customWidth="1"/>
    <col min="3" max="3" width="16.28515625" style="308" customWidth="1"/>
    <col min="4" max="4" width="20.5703125" style="308" customWidth="1"/>
    <col min="5" max="16384" width="11.42578125" style="308"/>
  </cols>
  <sheetData>
    <row r="1" spans="1:6">
      <c r="A1" s="335" t="s">
        <v>229</v>
      </c>
      <c r="B1" s="335"/>
      <c r="C1" s="335"/>
      <c r="D1" s="335"/>
      <c r="E1" s="335"/>
      <c r="F1" s="335"/>
    </row>
    <row r="2" spans="1:6">
      <c r="A2" s="335" t="s">
        <v>142</v>
      </c>
      <c r="B2" s="335">
        <v>150110</v>
      </c>
      <c r="C2" s="335">
        <v>150202</v>
      </c>
      <c r="D2" s="335">
        <v>160107</v>
      </c>
      <c r="E2" s="335">
        <v>160215</v>
      </c>
      <c r="F2" s="335">
        <v>160504</v>
      </c>
    </row>
    <row r="3" spans="1:6">
      <c r="A3" s="335"/>
      <c r="B3" s="335">
        <v>180101</v>
      </c>
      <c r="C3" s="335">
        <v>200113</v>
      </c>
      <c r="D3" s="335">
        <v>200114</v>
      </c>
      <c r="E3" s="335">
        <v>200115</v>
      </c>
      <c r="F3" s="335">
        <v>200117</v>
      </c>
    </row>
    <row r="4" spans="1:6">
      <c r="A4" s="335"/>
      <c r="B4" s="335">
        <v>200119</v>
      </c>
      <c r="C4" s="335">
        <v>200121</v>
      </c>
      <c r="D4" s="335">
        <v>200125</v>
      </c>
      <c r="E4" s="335">
        <v>200126</v>
      </c>
      <c r="F4" s="335">
        <v>200128</v>
      </c>
    </row>
    <row r="5" spans="1:6">
      <c r="A5" s="335"/>
      <c r="B5" s="335">
        <v>200132</v>
      </c>
      <c r="C5" s="335">
        <v>200133</v>
      </c>
      <c r="D5" s="335">
        <v>200139</v>
      </c>
      <c r="E5" s="335"/>
      <c r="F5" s="335"/>
    </row>
    <row r="8" spans="1:6" ht="15.75" thickBot="1"/>
    <row r="9" spans="1:6" s="313" customFormat="1" ht="30.75" thickBot="1">
      <c r="A9" s="324" t="s">
        <v>0</v>
      </c>
      <c r="B9" s="323" t="s">
        <v>187</v>
      </c>
      <c r="C9" s="323" t="s">
        <v>228</v>
      </c>
      <c r="D9" s="325" t="s">
        <v>148</v>
      </c>
    </row>
    <row r="10" spans="1:6">
      <c r="A10" s="331" t="s">
        <v>8</v>
      </c>
      <c r="B10" s="328" t="s">
        <v>227</v>
      </c>
      <c r="C10" s="328">
        <v>4</v>
      </c>
      <c r="D10" s="334" t="s">
        <v>152</v>
      </c>
    </row>
    <row r="11" spans="1:6">
      <c r="A11" s="329" t="s">
        <v>9</v>
      </c>
      <c r="B11" s="326" t="s">
        <v>227</v>
      </c>
      <c r="C11" s="326">
        <v>4</v>
      </c>
      <c r="D11" s="332" t="s">
        <v>152</v>
      </c>
    </row>
    <row r="12" spans="1:6">
      <c r="A12" s="329" t="s">
        <v>10</v>
      </c>
      <c r="B12" s="326"/>
      <c r="C12" s="326"/>
      <c r="D12" s="332"/>
    </row>
    <row r="13" spans="1:6">
      <c r="A13" s="329" t="s">
        <v>11</v>
      </c>
      <c r="B13" s="326" t="s">
        <v>227</v>
      </c>
      <c r="C13" s="326">
        <v>4</v>
      </c>
      <c r="D13" s="332" t="s">
        <v>152</v>
      </c>
    </row>
    <row r="14" spans="1:6">
      <c r="A14" s="329" t="s">
        <v>12</v>
      </c>
      <c r="B14" s="326"/>
      <c r="C14" s="326"/>
      <c r="D14" s="332"/>
    </row>
    <row r="15" spans="1:6">
      <c r="A15" s="329" t="s">
        <v>13</v>
      </c>
      <c r="B15" s="326"/>
      <c r="C15" s="326"/>
      <c r="D15" s="332"/>
    </row>
    <row r="16" spans="1:6">
      <c r="A16" s="329" t="s">
        <v>14</v>
      </c>
      <c r="B16" s="326" t="s">
        <v>227</v>
      </c>
      <c r="C16" s="326">
        <v>4</v>
      </c>
      <c r="D16" s="332" t="s">
        <v>152</v>
      </c>
    </row>
    <row r="17" spans="1:4">
      <c r="A17" s="329" t="s">
        <v>15</v>
      </c>
      <c r="B17" s="326"/>
      <c r="C17" s="326"/>
      <c r="D17" s="332"/>
    </row>
    <row r="18" spans="1:4">
      <c r="A18" s="329" t="s">
        <v>16</v>
      </c>
      <c r="B18" s="326"/>
      <c r="C18" s="326"/>
      <c r="D18" s="332"/>
    </row>
    <row r="19" spans="1:4">
      <c r="A19" s="329" t="s">
        <v>17</v>
      </c>
      <c r="B19" s="326" t="s">
        <v>227</v>
      </c>
      <c r="C19" s="326">
        <v>4</v>
      </c>
      <c r="D19" s="332" t="s">
        <v>152</v>
      </c>
    </row>
    <row r="20" spans="1:4">
      <c r="A20" s="329" t="s">
        <v>18</v>
      </c>
      <c r="B20" s="326" t="s">
        <v>227</v>
      </c>
      <c r="C20" s="326">
        <v>4</v>
      </c>
      <c r="D20" s="332" t="s">
        <v>152</v>
      </c>
    </row>
    <row r="21" spans="1:4">
      <c r="A21" s="329" t="s">
        <v>19</v>
      </c>
      <c r="B21" s="326" t="s">
        <v>227</v>
      </c>
      <c r="C21" s="326">
        <v>4</v>
      </c>
      <c r="D21" s="332" t="s">
        <v>152</v>
      </c>
    </row>
    <row r="22" spans="1:4">
      <c r="A22" s="329" t="s">
        <v>20</v>
      </c>
      <c r="B22" s="326" t="s">
        <v>227</v>
      </c>
      <c r="C22" s="326">
        <v>4</v>
      </c>
      <c r="D22" s="332" t="s">
        <v>152</v>
      </c>
    </row>
    <row r="23" spans="1:4">
      <c r="A23" s="329" t="s">
        <v>21</v>
      </c>
      <c r="B23" s="326" t="s">
        <v>227</v>
      </c>
      <c r="C23" s="326">
        <v>4</v>
      </c>
      <c r="D23" s="332" t="s">
        <v>152</v>
      </c>
    </row>
    <row r="24" spans="1:4">
      <c r="A24" s="329" t="s">
        <v>22</v>
      </c>
      <c r="B24" s="326" t="s">
        <v>227</v>
      </c>
      <c r="C24" s="326">
        <v>4</v>
      </c>
      <c r="D24" s="332" t="s">
        <v>152</v>
      </c>
    </row>
    <row r="25" spans="1:4">
      <c r="A25" s="329" t="s">
        <v>23</v>
      </c>
      <c r="B25" s="326" t="s">
        <v>227</v>
      </c>
      <c r="C25" s="326">
        <v>4</v>
      </c>
      <c r="D25" s="332" t="s">
        <v>152</v>
      </c>
    </row>
    <row r="26" spans="1:4">
      <c r="A26" s="329" t="s">
        <v>24</v>
      </c>
      <c r="B26" s="326" t="s">
        <v>227</v>
      </c>
      <c r="C26" s="326">
        <v>4</v>
      </c>
      <c r="D26" s="332" t="s">
        <v>152</v>
      </c>
    </row>
    <row r="27" spans="1:4">
      <c r="A27" s="329" t="s">
        <v>25</v>
      </c>
      <c r="B27" s="326" t="s">
        <v>227</v>
      </c>
      <c r="C27" s="326">
        <v>4</v>
      </c>
      <c r="D27" s="332" t="s">
        <v>152</v>
      </c>
    </row>
    <row r="28" spans="1:4">
      <c r="A28" s="329" t="s">
        <v>26</v>
      </c>
      <c r="B28" s="326" t="s">
        <v>227</v>
      </c>
      <c r="C28" s="326">
        <v>1</v>
      </c>
      <c r="D28" s="332" t="s">
        <v>152</v>
      </c>
    </row>
    <row r="29" spans="1:4">
      <c r="A29" s="329" t="s">
        <v>27</v>
      </c>
      <c r="B29" s="326"/>
      <c r="C29" s="326"/>
      <c r="D29" s="332"/>
    </row>
    <row r="30" spans="1:4">
      <c r="A30" s="329" t="s">
        <v>28</v>
      </c>
      <c r="B30" s="326"/>
      <c r="C30" s="326"/>
      <c r="D30" s="332"/>
    </row>
    <row r="31" spans="1:4">
      <c r="A31" s="329" t="s">
        <v>29</v>
      </c>
      <c r="B31" s="326" t="s">
        <v>227</v>
      </c>
      <c r="C31" s="326">
        <v>4</v>
      </c>
      <c r="D31" s="332" t="s">
        <v>152</v>
      </c>
    </row>
    <row r="32" spans="1:4">
      <c r="A32" s="329" t="s">
        <v>30</v>
      </c>
      <c r="B32" s="326"/>
      <c r="C32" s="326"/>
      <c r="D32" s="332"/>
    </row>
    <row r="33" spans="1:4">
      <c r="A33" s="329" t="s">
        <v>31</v>
      </c>
      <c r="B33" s="326"/>
      <c r="C33" s="326"/>
      <c r="D33" s="332"/>
    </row>
    <row r="34" spans="1:4">
      <c r="A34" s="329" t="s">
        <v>32</v>
      </c>
      <c r="B34" s="326" t="s">
        <v>227</v>
      </c>
      <c r="C34" s="326">
        <v>4</v>
      </c>
      <c r="D34" s="332" t="s">
        <v>152</v>
      </c>
    </row>
    <row r="35" spans="1:4">
      <c r="A35" s="329" t="s">
        <v>33</v>
      </c>
      <c r="B35" s="326" t="s">
        <v>227</v>
      </c>
      <c r="C35" s="326">
        <v>4</v>
      </c>
      <c r="D35" s="332" t="s">
        <v>152</v>
      </c>
    </row>
    <row r="36" spans="1:4">
      <c r="A36" s="329" t="s">
        <v>34</v>
      </c>
      <c r="B36" s="326"/>
      <c r="C36" s="326"/>
      <c r="D36" s="332"/>
    </row>
    <row r="37" spans="1:4">
      <c r="A37" s="329" t="s">
        <v>35</v>
      </c>
      <c r="B37" s="326" t="s">
        <v>227</v>
      </c>
      <c r="C37" s="326">
        <v>4</v>
      </c>
      <c r="D37" s="332" t="s">
        <v>152</v>
      </c>
    </row>
    <row r="38" spans="1:4">
      <c r="A38" s="329" t="s">
        <v>36</v>
      </c>
      <c r="B38" s="326"/>
      <c r="C38" s="326"/>
      <c r="D38" s="332"/>
    </row>
    <row r="39" spans="1:4">
      <c r="A39" s="329" t="s">
        <v>37</v>
      </c>
      <c r="B39" s="326" t="s">
        <v>227</v>
      </c>
      <c r="C39" s="326">
        <v>4</v>
      </c>
      <c r="D39" s="332" t="s">
        <v>152</v>
      </c>
    </row>
    <row r="40" spans="1:4">
      <c r="A40" s="329" t="s">
        <v>38</v>
      </c>
      <c r="B40" s="326" t="s">
        <v>227</v>
      </c>
      <c r="C40" s="326">
        <v>4</v>
      </c>
      <c r="D40" s="332" t="s">
        <v>152</v>
      </c>
    </row>
    <row r="41" spans="1:4">
      <c r="A41" s="329" t="s">
        <v>39</v>
      </c>
      <c r="B41" s="326"/>
      <c r="C41" s="326"/>
      <c r="D41" s="332"/>
    </row>
    <row r="42" spans="1:4">
      <c r="A42" s="329" t="s">
        <v>40</v>
      </c>
      <c r="B42" s="326" t="s">
        <v>227</v>
      </c>
      <c r="C42" s="326">
        <v>4</v>
      </c>
      <c r="D42" s="332" t="s">
        <v>152</v>
      </c>
    </row>
    <row r="43" spans="1:4">
      <c r="A43" s="329" t="s">
        <v>41</v>
      </c>
      <c r="B43" s="326" t="s">
        <v>227</v>
      </c>
      <c r="C43" s="326">
        <v>4</v>
      </c>
      <c r="D43" s="332" t="s">
        <v>152</v>
      </c>
    </row>
    <row r="44" spans="1:4">
      <c r="A44" s="329" t="s">
        <v>42</v>
      </c>
      <c r="B44" s="326" t="s">
        <v>227</v>
      </c>
      <c r="C44" s="326">
        <v>2</v>
      </c>
      <c r="D44" s="332" t="s">
        <v>152</v>
      </c>
    </row>
    <row r="45" spans="1:4">
      <c r="A45" s="329" t="s">
        <v>43</v>
      </c>
      <c r="B45" s="326"/>
      <c r="C45" s="326"/>
      <c r="D45" s="332"/>
    </row>
    <row r="46" spans="1:4">
      <c r="A46" s="329" t="s">
        <v>44</v>
      </c>
      <c r="B46" s="326" t="s">
        <v>227</v>
      </c>
      <c r="C46" s="326">
        <v>4</v>
      </c>
      <c r="D46" s="332" t="s">
        <v>152</v>
      </c>
    </row>
    <row r="47" spans="1:4">
      <c r="A47" s="329" t="s">
        <v>45</v>
      </c>
      <c r="B47" s="326"/>
      <c r="C47" s="326"/>
      <c r="D47" s="332"/>
    </row>
    <row r="48" spans="1:4">
      <c r="A48" s="329" t="s">
        <v>46</v>
      </c>
      <c r="B48" s="326"/>
      <c r="C48" s="326"/>
      <c r="D48" s="332"/>
    </row>
    <row r="49" spans="1:4">
      <c r="A49" s="329" t="s">
        <v>47</v>
      </c>
      <c r="B49" s="326" t="s">
        <v>227</v>
      </c>
      <c r="C49" s="326">
        <v>4</v>
      </c>
      <c r="D49" s="332" t="s">
        <v>152</v>
      </c>
    </row>
    <row r="50" spans="1:4">
      <c r="A50" s="329" t="s">
        <v>48</v>
      </c>
      <c r="B50" s="326"/>
      <c r="C50" s="326"/>
      <c r="D50" s="332"/>
    </row>
    <row r="51" spans="1:4">
      <c r="A51" s="329" t="s">
        <v>49</v>
      </c>
      <c r="B51" s="326" t="s">
        <v>227</v>
      </c>
      <c r="C51" s="326">
        <v>4</v>
      </c>
      <c r="D51" s="332" t="s">
        <v>152</v>
      </c>
    </row>
    <row r="52" spans="1:4">
      <c r="A52" s="329" t="s">
        <v>50</v>
      </c>
      <c r="B52" s="326" t="s">
        <v>227</v>
      </c>
      <c r="C52" s="326">
        <v>4</v>
      </c>
      <c r="D52" s="332" t="s">
        <v>152</v>
      </c>
    </row>
    <row r="53" spans="1:4">
      <c r="A53" s="329" t="s">
        <v>51</v>
      </c>
      <c r="B53" s="326"/>
      <c r="C53" s="326"/>
      <c r="D53" s="332"/>
    </row>
    <row r="54" spans="1:4">
      <c r="A54" s="329" t="s">
        <v>52</v>
      </c>
      <c r="B54" s="326" t="s">
        <v>227</v>
      </c>
      <c r="C54" s="326">
        <v>4</v>
      </c>
      <c r="D54" s="332" t="s">
        <v>152</v>
      </c>
    </row>
    <row r="55" spans="1:4">
      <c r="A55" s="329" t="s">
        <v>53</v>
      </c>
      <c r="B55" s="326" t="s">
        <v>227</v>
      </c>
      <c r="C55" s="326">
        <v>4</v>
      </c>
      <c r="D55" s="332" t="s">
        <v>152</v>
      </c>
    </row>
    <row r="56" spans="1:4">
      <c r="A56" s="329" t="s">
        <v>54</v>
      </c>
      <c r="B56" s="326" t="s">
        <v>227</v>
      </c>
      <c r="C56" s="326">
        <v>4</v>
      </c>
      <c r="D56" s="332" t="s">
        <v>152</v>
      </c>
    </row>
    <row r="57" spans="1:4">
      <c r="A57" s="329" t="s">
        <v>55</v>
      </c>
      <c r="B57" s="326" t="s">
        <v>227</v>
      </c>
      <c r="C57" s="326">
        <v>4</v>
      </c>
      <c r="D57" s="332" t="s">
        <v>152</v>
      </c>
    </row>
    <row r="58" spans="1:4">
      <c r="A58" s="329" t="s">
        <v>56</v>
      </c>
      <c r="B58" s="326"/>
      <c r="C58" s="326"/>
      <c r="D58" s="332"/>
    </row>
    <row r="59" spans="1:4">
      <c r="A59" s="329" t="s">
        <v>57</v>
      </c>
      <c r="B59" s="326"/>
      <c r="C59" s="326"/>
      <c r="D59" s="332"/>
    </row>
    <row r="60" spans="1:4">
      <c r="A60" s="329" t="s">
        <v>58</v>
      </c>
      <c r="B60" s="326"/>
      <c r="C60" s="326"/>
      <c r="D60" s="332"/>
    </row>
    <row r="61" spans="1:4">
      <c r="A61" s="329" t="s">
        <v>59</v>
      </c>
      <c r="B61" s="326"/>
      <c r="C61" s="326"/>
      <c r="D61" s="332"/>
    </row>
    <row r="62" spans="1:4">
      <c r="A62" s="329" t="s">
        <v>60</v>
      </c>
      <c r="B62" s="326"/>
      <c r="C62" s="326"/>
      <c r="D62" s="332"/>
    </row>
    <row r="63" spans="1:4">
      <c r="A63" s="329" t="s">
        <v>61</v>
      </c>
      <c r="B63" s="326" t="s">
        <v>227</v>
      </c>
      <c r="C63" s="326">
        <v>4</v>
      </c>
      <c r="D63" s="332" t="s">
        <v>152</v>
      </c>
    </row>
    <row r="64" spans="1:4">
      <c r="A64" s="329" t="s">
        <v>62</v>
      </c>
      <c r="B64" s="326"/>
      <c r="C64" s="326"/>
      <c r="D64" s="332"/>
    </row>
    <row r="65" spans="1:4">
      <c r="A65" s="329" t="s">
        <v>63</v>
      </c>
      <c r="B65" s="326"/>
      <c r="C65" s="326"/>
      <c r="D65" s="332"/>
    </row>
    <row r="66" spans="1:4">
      <c r="A66" s="329" t="s">
        <v>64</v>
      </c>
      <c r="B66" s="326"/>
      <c r="C66" s="326"/>
      <c r="D66" s="332"/>
    </row>
    <row r="67" spans="1:4">
      <c r="A67" s="329" t="s">
        <v>65</v>
      </c>
      <c r="B67" s="326"/>
      <c r="C67" s="326"/>
      <c r="D67" s="332"/>
    </row>
    <row r="68" spans="1:4">
      <c r="A68" s="329" t="s">
        <v>66</v>
      </c>
      <c r="B68" s="326" t="s">
        <v>227</v>
      </c>
      <c r="C68" s="326">
        <v>4</v>
      </c>
      <c r="D68" s="332" t="s">
        <v>152</v>
      </c>
    </row>
    <row r="69" spans="1:4">
      <c r="A69" s="329" t="s">
        <v>67</v>
      </c>
      <c r="B69" s="326" t="s">
        <v>227</v>
      </c>
      <c r="C69" s="326">
        <v>4</v>
      </c>
      <c r="D69" s="332" t="s">
        <v>152</v>
      </c>
    </row>
    <row r="70" spans="1:4">
      <c r="A70" s="329" t="s">
        <v>68</v>
      </c>
      <c r="B70" s="326" t="s">
        <v>227</v>
      </c>
      <c r="C70" s="326">
        <v>4</v>
      </c>
      <c r="D70" s="332" t="s">
        <v>152</v>
      </c>
    </row>
    <row r="71" spans="1:4">
      <c r="A71" s="329" t="s">
        <v>69</v>
      </c>
      <c r="B71" s="326"/>
      <c r="C71" s="326"/>
      <c r="D71" s="332"/>
    </row>
    <row r="72" spans="1:4">
      <c r="A72" s="329" t="s">
        <v>70</v>
      </c>
      <c r="B72" s="326" t="s">
        <v>227</v>
      </c>
      <c r="C72" s="326">
        <v>1</v>
      </c>
      <c r="D72" s="332" t="s">
        <v>152</v>
      </c>
    </row>
    <row r="73" spans="1:4">
      <c r="A73" s="329" t="s">
        <v>71</v>
      </c>
      <c r="B73" s="326" t="s">
        <v>227</v>
      </c>
      <c r="C73" s="326">
        <v>4</v>
      </c>
      <c r="D73" s="332" t="s">
        <v>152</v>
      </c>
    </row>
    <row r="74" spans="1:4">
      <c r="A74" s="329" t="s">
        <v>72</v>
      </c>
      <c r="B74" s="326" t="s">
        <v>227</v>
      </c>
      <c r="C74" s="326">
        <v>4</v>
      </c>
      <c r="D74" s="332" t="s">
        <v>152</v>
      </c>
    </row>
    <row r="75" spans="1:4">
      <c r="A75" s="329" t="s">
        <v>73</v>
      </c>
      <c r="B75" s="326"/>
      <c r="C75" s="326"/>
      <c r="D75" s="332"/>
    </row>
    <row r="76" spans="1:4">
      <c r="A76" s="329" t="s">
        <v>74</v>
      </c>
      <c r="B76" s="326" t="s">
        <v>227</v>
      </c>
      <c r="C76" s="326">
        <v>4</v>
      </c>
      <c r="D76" s="332" t="s">
        <v>152</v>
      </c>
    </row>
    <row r="77" spans="1:4">
      <c r="A77" s="329" t="s">
        <v>75</v>
      </c>
      <c r="B77" s="326" t="s">
        <v>227</v>
      </c>
      <c r="C77" s="326">
        <v>4</v>
      </c>
      <c r="D77" s="332" t="s">
        <v>152</v>
      </c>
    </row>
    <row r="78" spans="1:4">
      <c r="A78" s="329" t="s">
        <v>76</v>
      </c>
      <c r="B78" s="326" t="s">
        <v>227</v>
      </c>
      <c r="C78" s="326">
        <v>4</v>
      </c>
      <c r="D78" s="332" t="s">
        <v>152</v>
      </c>
    </row>
    <row r="79" spans="1:4">
      <c r="A79" s="329" t="s">
        <v>77</v>
      </c>
      <c r="B79" s="326" t="s">
        <v>227</v>
      </c>
      <c r="C79" s="326">
        <v>4</v>
      </c>
      <c r="D79" s="332" t="s">
        <v>152</v>
      </c>
    </row>
    <row r="80" spans="1:4">
      <c r="A80" s="329" t="s">
        <v>78</v>
      </c>
      <c r="B80" s="326" t="s">
        <v>227</v>
      </c>
      <c r="C80" s="326">
        <v>4</v>
      </c>
      <c r="D80" s="332" t="s">
        <v>152</v>
      </c>
    </row>
    <row r="81" spans="1:4">
      <c r="A81" s="329" t="s">
        <v>79</v>
      </c>
      <c r="B81" s="326" t="s">
        <v>227</v>
      </c>
      <c r="C81" s="326">
        <v>4</v>
      </c>
      <c r="D81" s="332" t="s">
        <v>152</v>
      </c>
    </row>
    <row r="82" spans="1:4">
      <c r="A82" s="329" t="s">
        <v>80</v>
      </c>
      <c r="B82" s="326" t="s">
        <v>227</v>
      </c>
      <c r="C82" s="326">
        <v>4</v>
      </c>
      <c r="D82" s="332" t="s">
        <v>152</v>
      </c>
    </row>
    <row r="83" spans="1:4">
      <c r="A83" s="329" t="s">
        <v>81</v>
      </c>
      <c r="B83" s="326" t="s">
        <v>227</v>
      </c>
      <c r="C83" s="326">
        <v>4</v>
      </c>
      <c r="D83" s="332" t="s">
        <v>152</v>
      </c>
    </row>
    <row r="84" spans="1:4">
      <c r="A84" s="329" t="s">
        <v>82</v>
      </c>
      <c r="B84" s="326" t="s">
        <v>227</v>
      </c>
      <c r="C84" s="326">
        <v>4</v>
      </c>
      <c r="D84" s="332" t="s">
        <v>152</v>
      </c>
    </row>
    <row r="85" spans="1:4">
      <c r="A85" s="329" t="s">
        <v>83</v>
      </c>
      <c r="B85" s="326" t="s">
        <v>227</v>
      </c>
      <c r="C85" s="326">
        <v>4</v>
      </c>
      <c r="D85" s="332" t="s">
        <v>152</v>
      </c>
    </row>
    <row r="86" spans="1:4">
      <c r="A86" s="329" t="s">
        <v>84</v>
      </c>
      <c r="B86" s="326" t="s">
        <v>227</v>
      </c>
      <c r="C86" s="326">
        <v>4</v>
      </c>
      <c r="D86" s="332" t="s">
        <v>152</v>
      </c>
    </row>
    <row r="87" spans="1:4">
      <c r="A87" s="329" t="s">
        <v>85</v>
      </c>
      <c r="B87" s="326"/>
      <c r="C87" s="326"/>
      <c r="D87" s="332"/>
    </row>
    <row r="88" spans="1:4">
      <c r="A88" s="329" t="s">
        <v>86</v>
      </c>
      <c r="B88" s="326" t="s">
        <v>227</v>
      </c>
      <c r="C88" s="326">
        <v>4</v>
      </c>
      <c r="D88" s="332" t="s">
        <v>152</v>
      </c>
    </row>
    <row r="89" spans="1:4">
      <c r="A89" s="329" t="s">
        <v>87</v>
      </c>
      <c r="B89" s="326" t="s">
        <v>227</v>
      </c>
      <c r="C89" s="326">
        <v>4</v>
      </c>
      <c r="D89" s="332" t="s">
        <v>152</v>
      </c>
    </row>
    <row r="90" spans="1:4">
      <c r="A90" s="329" t="s">
        <v>88</v>
      </c>
      <c r="B90" s="326" t="s">
        <v>227</v>
      </c>
      <c r="C90" s="326">
        <v>4</v>
      </c>
      <c r="D90" s="332" t="s">
        <v>152</v>
      </c>
    </row>
    <row r="91" spans="1:4">
      <c r="A91" s="329" t="s">
        <v>89</v>
      </c>
      <c r="B91" s="326"/>
      <c r="C91" s="326"/>
      <c r="D91" s="332"/>
    </row>
    <row r="92" spans="1:4">
      <c r="A92" s="329" t="s">
        <v>90</v>
      </c>
      <c r="B92" s="326"/>
      <c r="C92" s="326"/>
      <c r="D92" s="332"/>
    </row>
    <row r="93" spans="1:4">
      <c r="A93" s="329" t="s">
        <v>91</v>
      </c>
      <c r="B93" s="326" t="s">
        <v>227</v>
      </c>
      <c r="C93" s="326">
        <v>4</v>
      </c>
      <c r="D93" s="332" t="s">
        <v>152</v>
      </c>
    </row>
    <row r="94" spans="1:4">
      <c r="A94" s="329" t="s">
        <v>92</v>
      </c>
      <c r="B94" s="326" t="s">
        <v>227</v>
      </c>
      <c r="C94" s="326">
        <v>4</v>
      </c>
      <c r="D94" s="332" t="s">
        <v>152</v>
      </c>
    </row>
    <row r="95" spans="1:4">
      <c r="A95" s="329" t="s">
        <v>93</v>
      </c>
      <c r="B95" s="326" t="s">
        <v>227</v>
      </c>
      <c r="C95" s="326">
        <v>2</v>
      </c>
      <c r="D95" s="332" t="s">
        <v>152</v>
      </c>
    </row>
    <row r="96" spans="1:4">
      <c r="A96" s="329" t="s">
        <v>94</v>
      </c>
      <c r="B96" s="326"/>
      <c r="C96" s="326"/>
      <c r="D96" s="332"/>
    </row>
    <row r="97" spans="1:4">
      <c r="A97" s="329" t="s">
        <v>95</v>
      </c>
      <c r="B97" s="326"/>
      <c r="C97" s="326"/>
      <c r="D97" s="332"/>
    </row>
    <row r="98" spans="1:4">
      <c r="A98" s="329" t="s">
        <v>96</v>
      </c>
      <c r="B98" s="326" t="s">
        <v>227</v>
      </c>
      <c r="C98" s="326">
        <v>4</v>
      </c>
      <c r="D98" s="332" t="s">
        <v>152</v>
      </c>
    </row>
    <row r="99" spans="1:4">
      <c r="A99" s="329" t="s">
        <v>97</v>
      </c>
      <c r="B99" s="326" t="s">
        <v>227</v>
      </c>
      <c r="C99" s="326">
        <v>4</v>
      </c>
      <c r="D99" s="332" t="s">
        <v>152</v>
      </c>
    </row>
    <row r="100" spans="1:4">
      <c r="A100" s="329" t="s">
        <v>98</v>
      </c>
      <c r="B100" s="326" t="s">
        <v>227</v>
      </c>
      <c r="C100" s="326">
        <v>4</v>
      </c>
      <c r="D100" s="332" t="s">
        <v>152</v>
      </c>
    </row>
    <row r="101" spans="1:4">
      <c r="A101" s="329" t="s">
        <v>99</v>
      </c>
      <c r="B101" s="326" t="s">
        <v>227</v>
      </c>
      <c r="C101" s="326">
        <v>4</v>
      </c>
      <c r="D101" s="332" t="s">
        <v>152</v>
      </c>
    </row>
    <row r="102" spans="1:4">
      <c r="A102" s="329" t="s">
        <v>100</v>
      </c>
      <c r="B102" s="326" t="s">
        <v>227</v>
      </c>
      <c r="C102" s="326">
        <v>4</v>
      </c>
      <c r="D102" s="332" t="s">
        <v>152</v>
      </c>
    </row>
    <row r="103" spans="1:4">
      <c r="A103" s="329" t="s">
        <v>101</v>
      </c>
      <c r="B103" s="326" t="s">
        <v>227</v>
      </c>
      <c r="C103" s="326">
        <v>4</v>
      </c>
      <c r="D103" s="332" t="s">
        <v>152</v>
      </c>
    </row>
    <row r="104" spans="1:4">
      <c r="A104" s="329" t="s">
        <v>102</v>
      </c>
      <c r="B104" s="326" t="s">
        <v>227</v>
      </c>
      <c r="C104" s="326">
        <v>4</v>
      </c>
      <c r="D104" s="332" t="s">
        <v>152</v>
      </c>
    </row>
    <row r="105" spans="1:4">
      <c r="A105" s="329" t="s">
        <v>103</v>
      </c>
      <c r="B105" s="326" t="s">
        <v>227</v>
      </c>
      <c r="C105" s="326">
        <v>4</v>
      </c>
      <c r="D105" s="332" t="s">
        <v>152</v>
      </c>
    </row>
    <row r="106" spans="1:4">
      <c r="A106" s="329" t="s">
        <v>104</v>
      </c>
      <c r="B106" s="326" t="s">
        <v>227</v>
      </c>
      <c r="C106" s="326">
        <v>4</v>
      </c>
      <c r="D106" s="332" t="s">
        <v>152</v>
      </c>
    </row>
    <row r="107" spans="1:4">
      <c r="A107" s="329" t="s">
        <v>105</v>
      </c>
      <c r="B107" s="326" t="s">
        <v>227</v>
      </c>
      <c r="C107" s="326">
        <v>4</v>
      </c>
      <c r="D107" s="332" t="s">
        <v>152</v>
      </c>
    </row>
    <row r="108" spans="1:4">
      <c r="A108" s="329" t="s">
        <v>106</v>
      </c>
      <c r="B108" s="326"/>
      <c r="C108" s="326"/>
      <c r="D108" s="332"/>
    </row>
    <row r="109" spans="1:4">
      <c r="A109" s="329" t="s">
        <v>107</v>
      </c>
      <c r="B109" s="326" t="s">
        <v>227</v>
      </c>
      <c r="C109" s="326">
        <v>4</v>
      </c>
      <c r="D109" s="332" t="s">
        <v>152</v>
      </c>
    </row>
    <row r="110" spans="1:4">
      <c r="A110" s="329" t="s">
        <v>108</v>
      </c>
      <c r="B110" s="326" t="s">
        <v>227</v>
      </c>
      <c r="C110" s="326">
        <v>4</v>
      </c>
      <c r="D110" s="332" t="s">
        <v>152</v>
      </c>
    </row>
    <row r="111" spans="1:4">
      <c r="A111" s="329" t="s">
        <v>109</v>
      </c>
      <c r="B111" s="326" t="s">
        <v>227</v>
      </c>
      <c r="C111" s="326">
        <v>4</v>
      </c>
      <c r="D111" s="332" t="s">
        <v>152</v>
      </c>
    </row>
    <row r="112" spans="1:4">
      <c r="A112" s="329" t="s">
        <v>110</v>
      </c>
      <c r="B112" s="326" t="s">
        <v>227</v>
      </c>
      <c r="C112" s="326">
        <v>4</v>
      </c>
      <c r="D112" s="332" t="s">
        <v>152</v>
      </c>
    </row>
    <row r="113" spans="1:4">
      <c r="A113" s="329" t="s">
        <v>111</v>
      </c>
      <c r="B113" s="326" t="s">
        <v>227</v>
      </c>
      <c r="C113" s="326">
        <v>4</v>
      </c>
      <c r="D113" s="332" t="s">
        <v>152</v>
      </c>
    </row>
    <row r="114" spans="1:4" ht="15.75" thickBot="1">
      <c r="A114" s="330" t="s">
        <v>112</v>
      </c>
      <c r="B114" s="327"/>
      <c r="C114" s="327"/>
      <c r="D114" s="333"/>
    </row>
    <row r="119" spans="1:4" ht="15.75" thickBot="1"/>
    <row r="120" spans="1:4" ht="30">
      <c r="B120" s="338" t="s">
        <v>213</v>
      </c>
      <c r="C120" s="337" t="s">
        <v>226</v>
      </c>
    </row>
    <row r="121" spans="1:4" ht="15.75" thickBot="1">
      <c r="B121" s="340" t="s">
        <v>5</v>
      </c>
      <c r="C121" s="339" t="s">
        <v>119</v>
      </c>
    </row>
    <row r="122" spans="1:4">
      <c r="A122" s="346" t="s">
        <v>113</v>
      </c>
      <c r="B122" s="343">
        <v>70</v>
      </c>
      <c r="C122" s="349">
        <v>54.2</v>
      </c>
    </row>
    <row r="123" spans="1:4">
      <c r="A123" s="344" t="s">
        <v>114</v>
      </c>
      <c r="B123" s="341">
        <v>38</v>
      </c>
      <c r="C123" s="347">
        <v>14</v>
      </c>
    </row>
    <row r="124" spans="1:4">
      <c r="A124" s="344" t="s">
        <v>115</v>
      </c>
      <c r="B124" s="341">
        <v>13</v>
      </c>
      <c r="C124" s="347">
        <v>4.5</v>
      </c>
    </row>
    <row r="125" spans="1:4" ht="15.75" thickBot="1">
      <c r="A125" s="345" t="s">
        <v>116</v>
      </c>
      <c r="B125" s="342">
        <v>19</v>
      </c>
      <c r="C125" s="348">
        <v>35.700000000000003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6"/>
  <sheetViews>
    <sheetView topLeftCell="A97" workbookViewId="0">
      <selection activeCell="A118" sqref="A118"/>
    </sheetView>
  </sheetViews>
  <sheetFormatPr baseColWidth="10" defaultRowHeight="15"/>
  <cols>
    <col min="1" max="1" width="34.85546875" style="336" customWidth="1"/>
    <col min="2" max="2" width="8.7109375" style="336" customWidth="1"/>
    <col min="3" max="3" width="34.85546875" style="336" customWidth="1"/>
    <col min="4" max="4" width="19.140625" style="336" customWidth="1"/>
    <col min="5" max="5" width="34.85546875" style="336" customWidth="1"/>
    <col min="6" max="16384" width="11.42578125" style="336"/>
  </cols>
  <sheetData>
    <row r="1" spans="1:5">
      <c r="A1" s="350" t="s">
        <v>231</v>
      </c>
      <c r="B1" s="350"/>
    </row>
    <row r="2" spans="1:5" ht="15.75">
      <c r="A2" s="350" t="s">
        <v>142</v>
      </c>
      <c r="B2" s="351">
        <v>200123</v>
      </c>
    </row>
    <row r="6" spans="1:5" ht="15.75" thickBot="1"/>
    <row r="7" spans="1:5" ht="30.75" thickBot="1">
      <c r="A7" s="354" t="s">
        <v>0</v>
      </c>
      <c r="B7" s="304"/>
      <c r="C7" s="352" t="s">
        <v>187</v>
      </c>
      <c r="D7" s="352" t="s">
        <v>232</v>
      </c>
      <c r="E7" s="353" t="s">
        <v>148</v>
      </c>
    </row>
    <row r="8" spans="1:5">
      <c r="A8" s="361" t="s">
        <v>8</v>
      </c>
      <c r="B8" s="358"/>
      <c r="C8" s="355" t="s">
        <v>0</v>
      </c>
      <c r="D8" s="355">
        <v>0</v>
      </c>
      <c r="E8" s="362" t="s">
        <v>159</v>
      </c>
    </row>
    <row r="9" spans="1:5">
      <c r="A9" s="363" t="s">
        <v>9</v>
      </c>
      <c r="B9" s="359"/>
      <c r="C9" s="356"/>
      <c r="D9" s="356"/>
      <c r="E9" s="364"/>
    </row>
    <row r="10" spans="1:5">
      <c r="A10" s="363" t="s">
        <v>10</v>
      </c>
      <c r="B10" s="359"/>
      <c r="C10" s="356" t="s">
        <v>0</v>
      </c>
      <c r="D10" s="356">
        <v>0</v>
      </c>
      <c r="E10" s="364" t="s">
        <v>159</v>
      </c>
    </row>
    <row r="11" spans="1:5">
      <c r="A11" s="363" t="s">
        <v>11</v>
      </c>
      <c r="B11" s="359" t="s">
        <v>157</v>
      </c>
      <c r="C11" s="356" t="s">
        <v>0</v>
      </c>
      <c r="D11" s="356">
        <v>2</v>
      </c>
      <c r="E11" s="364" t="s">
        <v>152</v>
      </c>
    </row>
    <row r="12" spans="1:5">
      <c r="A12" s="363" t="s">
        <v>12</v>
      </c>
      <c r="B12" s="359"/>
      <c r="C12" s="356" t="s">
        <v>128</v>
      </c>
      <c r="D12" s="356">
        <v>13</v>
      </c>
      <c r="E12" s="364" t="s">
        <v>150</v>
      </c>
    </row>
    <row r="13" spans="1:5">
      <c r="A13" s="363" t="s">
        <v>13</v>
      </c>
      <c r="B13" s="359"/>
      <c r="C13" s="356" t="s">
        <v>0</v>
      </c>
      <c r="D13" s="356">
        <v>0</v>
      </c>
      <c r="E13" s="364" t="s">
        <v>159</v>
      </c>
    </row>
    <row r="14" spans="1:5">
      <c r="A14" s="363" t="s">
        <v>14</v>
      </c>
      <c r="B14" s="359"/>
      <c r="C14" s="356" t="s">
        <v>0</v>
      </c>
      <c r="D14" s="356">
        <v>0</v>
      </c>
      <c r="E14" s="364" t="s">
        <v>159</v>
      </c>
    </row>
    <row r="15" spans="1:5">
      <c r="A15" s="363" t="s">
        <v>15</v>
      </c>
      <c r="B15" s="359"/>
      <c r="C15" s="356" t="s">
        <v>0</v>
      </c>
      <c r="D15" s="356">
        <v>3</v>
      </c>
      <c r="E15" s="364" t="s">
        <v>150</v>
      </c>
    </row>
    <row r="16" spans="1:5">
      <c r="A16" s="363" t="s">
        <v>16</v>
      </c>
      <c r="B16" s="359"/>
      <c r="C16" s="356"/>
      <c r="D16" s="356"/>
      <c r="E16" s="364"/>
    </row>
    <row r="17" spans="1:5">
      <c r="A17" s="363" t="s">
        <v>17</v>
      </c>
      <c r="B17" s="359"/>
      <c r="C17" s="356" t="s">
        <v>0</v>
      </c>
      <c r="D17" s="356">
        <v>2</v>
      </c>
      <c r="E17" s="364" t="s">
        <v>150</v>
      </c>
    </row>
    <row r="18" spans="1:5">
      <c r="A18" s="363" t="s">
        <v>18</v>
      </c>
      <c r="B18" s="359"/>
      <c r="C18" s="356" t="s">
        <v>0</v>
      </c>
      <c r="D18" s="356">
        <v>6</v>
      </c>
      <c r="E18" s="364" t="s">
        <v>152</v>
      </c>
    </row>
    <row r="19" spans="1:5">
      <c r="A19" s="363" t="s">
        <v>19</v>
      </c>
      <c r="B19" s="359"/>
      <c r="C19" s="356" t="s">
        <v>0</v>
      </c>
      <c r="D19" s="356">
        <v>2</v>
      </c>
      <c r="E19" s="364" t="s">
        <v>152</v>
      </c>
    </row>
    <row r="20" spans="1:5">
      <c r="A20" s="363" t="s">
        <v>20</v>
      </c>
      <c r="B20" s="359"/>
      <c r="C20" s="356" t="s">
        <v>0</v>
      </c>
      <c r="D20" s="356">
        <v>3</v>
      </c>
      <c r="E20" s="364" t="s">
        <v>150</v>
      </c>
    </row>
    <row r="21" spans="1:5">
      <c r="A21" s="363" t="s">
        <v>21</v>
      </c>
      <c r="B21" s="359"/>
      <c r="C21" s="356"/>
      <c r="D21" s="356"/>
      <c r="E21" s="364"/>
    </row>
    <row r="22" spans="1:5">
      <c r="A22" s="363" t="s">
        <v>22</v>
      </c>
      <c r="B22" s="359"/>
      <c r="C22" s="356"/>
      <c r="D22" s="356"/>
      <c r="E22" s="364"/>
    </row>
    <row r="23" spans="1:5">
      <c r="A23" s="363" t="s">
        <v>23</v>
      </c>
      <c r="B23" s="359"/>
      <c r="C23" s="356" t="s">
        <v>0</v>
      </c>
      <c r="D23" s="356">
        <v>0</v>
      </c>
      <c r="E23" s="364" t="s">
        <v>159</v>
      </c>
    </row>
    <row r="24" spans="1:5">
      <c r="A24" s="363" t="s">
        <v>24</v>
      </c>
      <c r="B24" s="359"/>
      <c r="C24" s="356" t="s">
        <v>0</v>
      </c>
      <c r="D24" s="356">
        <v>3</v>
      </c>
      <c r="E24" s="364" t="s">
        <v>150</v>
      </c>
    </row>
    <row r="25" spans="1:5">
      <c r="A25" s="363" t="s">
        <v>25</v>
      </c>
      <c r="B25" s="359"/>
      <c r="C25" s="356" t="s">
        <v>0</v>
      </c>
      <c r="D25" s="356">
        <v>12</v>
      </c>
      <c r="E25" s="364" t="s">
        <v>150</v>
      </c>
    </row>
    <row r="26" spans="1:5">
      <c r="A26" s="363" t="s">
        <v>26</v>
      </c>
      <c r="B26" s="359"/>
      <c r="C26" s="356"/>
      <c r="D26" s="356"/>
      <c r="E26" s="364"/>
    </row>
    <row r="27" spans="1:5">
      <c r="A27" s="363" t="s">
        <v>27</v>
      </c>
      <c r="B27" s="359"/>
      <c r="C27" s="356" t="s">
        <v>0</v>
      </c>
      <c r="D27" s="356">
        <v>9</v>
      </c>
      <c r="E27" s="364" t="s">
        <v>150</v>
      </c>
    </row>
    <row r="28" spans="1:5">
      <c r="A28" s="363" t="s">
        <v>28</v>
      </c>
      <c r="B28" s="359"/>
      <c r="C28" s="356" t="s">
        <v>0</v>
      </c>
      <c r="D28" s="356">
        <v>6</v>
      </c>
      <c r="E28" s="364" t="s">
        <v>150</v>
      </c>
    </row>
    <row r="29" spans="1:5">
      <c r="A29" s="363" t="s">
        <v>29</v>
      </c>
      <c r="B29" s="359"/>
      <c r="C29" s="356" t="s">
        <v>0</v>
      </c>
      <c r="D29" s="356">
        <v>0</v>
      </c>
      <c r="E29" s="364" t="s">
        <v>159</v>
      </c>
    </row>
    <row r="30" spans="1:5">
      <c r="A30" s="363" t="s">
        <v>30</v>
      </c>
      <c r="B30" s="359"/>
      <c r="C30" s="356" t="s">
        <v>0</v>
      </c>
      <c r="D30" s="356">
        <v>26</v>
      </c>
      <c r="E30" s="364" t="s">
        <v>150</v>
      </c>
    </row>
    <row r="31" spans="1:5">
      <c r="A31" s="363" t="s">
        <v>31</v>
      </c>
      <c r="B31" s="359"/>
      <c r="C31" s="356"/>
      <c r="D31" s="356"/>
      <c r="E31" s="364"/>
    </row>
    <row r="32" spans="1:5">
      <c r="A32" s="363" t="s">
        <v>32</v>
      </c>
      <c r="B32" s="359"/>
      <c r="C32" s="356"/>
      <c r="D32" s="356"/>
      <c r="E32" s="364"/>
    </row>
    <row r="33" spans="1:5">
      <c r="A33" s="363" t="s">
        <v>33</v>
      </c>
      <c r="B33" s="359"/>
      <c r="C33" s="356" t="s">
        <v>0</v>
      </c>
      <c r="D33" s="356">
        <v>3</v>
      </c>
      <c r="E33" s="364" t="s">
        <v>150</v>
      </c>
    </row>
    <row r="34" spans="1:5">
      <c r="A34" s="363" t="s">
        <v>34</v>
      </c>
      <c r="B34" s="359"/>
      <c r="C34" s="356" t="s">
        <v>0</v>
      </c>
      <c r="D34" s="356">
        <v>6</v>
      </c>
      <c r="E34" s="364" t="s">
        <v>152</v>
      </c>
    </row>
    <row r="35" spans="1:5">
      <c r="A35" s="363" t="s">
        <v>35</v>
      </c>
      <c r="B35" s="359"/>
      <c r="C35" s="356" t="s">
        <v>0</v>
      </c>
      <c r="D35" s="356">
        <v>2</v>
      </c>
      <c r="E35" s="364" t="s">
        <v>152</v>
      </c>
    </row>
    <row r="36" spans="1:5">
      <c r="A36" s="363" t="s">
        <v>36</v>
      </c>
      <c r="B36" s="359"/>
      <c r="C36" s="356" t="s">
        <v>0</v>
      </c>
      <c r="D36" s="356">
        <v>0</v>
      </c>
      <c r="E36" s="364" t="s">
        <v>159</v>
      </c>
    </row>
    <row r="37" spans="1:5">
      <c r="A37" s="363" t="s">
        <v>37</v>
      </c>
      <c r="B37" s="359"/>
      <c r="C37" s="356" t="s">
        <v>0</v>
      </c>
      <c r="D37" s="356">
        <v>0</v>
      </c>
      <c r="E37" s="364" t="s">
        <v>159</v>
      </c>
    </row>
    <row r="38" spans="1:5">
      <c r="A38" s="363" t="s">
        <v>38</v>
      </c>
      <c r="B38" s="359"/>
      <c r="C38" s="356" t="s">
        <v>0</v>
      </c>
      <c r="D38" s="356">
        <v>2</v>
      </c>
      <c r="E38" s="364" t="s">
        <v>152</v>
      </c>
    </row>
    <row r="39" spans="1:5">
      <c r="A39" s="363" t="s">
        <v>39</v>
      </c>
      <c r="B39" s="359"/>
      <c r="C39" s="356"/>
      <c r="D39" s="356"/>
      <c r="E39" s="364"/>
    </row>
    <row r="40" spans="1:5">
      <c r="A40" s="363" t="s">
        <v>40</v>
      </c>
      <c r="B40" s="359"/>
      <c r="C40" s="356" t="s">
        <v>0</v>
      </c>
      <c r="D40" s="356">
        <v>0</v>
      </c>
      <c r="E40" s="364" t="s">
        <v>159</v>
      </c>
    </row>
    <row r="41" spans="1:5">
      <c r="A41" s="363" t="s">
        <v>41</v>
      </c>
      <c r="B41" s="359"/>
      <c r="C41" s="356" t="s">
        <v>128</v>
      </c>
      <c r="D41" s="356">
        <v>13</v>
      </c>
      <c r="E41" s="364" t="s">
        <v>150</v>
      </c>
    </row>
    <row r="42" spans="1:5">
      <c r="A42" s="363" t="s">
        <v>42</v>
      </c>
      <c r="B42" s="359"/>
      <c r="C42" s="356"/>
      <c r="D42" s="356"/>
      <c r="E42" s="364"/>
    </row>
    <row r="43" spans="1:5">
      <c r="A43" s="363" t="s">
        <v>43</v>
      </c>
      <c r="B43" s="359"/>
      <c r="C43" s="356" t="s">
        <v>0</v>
      </c>
      <c r="D43" s="356">
        <v>0</v>
      </c>
      <c r="E43" s="364" t="s">
        <v>159</v>
      </c>
    </row>
    <row r="44" spans="1:5">
      <c r="A44" s="363" t="s">
        <v>44</v>
      </c>
      <c r="B44" s="359"/>
      <c r="C44" s="356" t="s">
        <v>0</v>
      </c>
      <c r="D44" s="356">
        <v>4</v>
      </c>
      <c r="E44" s="364" t="s">
        <v>150</v>
      </c>
    </row>
    <row r="45" spans="1:5">
      <c r="A45" s="363" t="s">
        <v>45</v>
      </c>
      <c r="B45" s="359"/>
      <c r="C45" s="356" t="s">
        <v>0</v>
      </c>
      <c r="D45" s="356">
        <v>0</v>
      </c>
      <c r="E45" s="364" t="s">
        <v>159</v>
      </c>
    </row>
    <row r="46" spans="1:5">
      <c r="A46" s="363" t="s">
        <v>46</v>
      </c>
      <c r="B46" s="359"/>
      <c r="C46" s="356" t="s">
        <v>0</v>
      </c>
      <c r="D46" s="356">
        <v>12</v>
      </c>
      <c r="E46" s="364" t="s">
        <v>150</v>
      </c>
    </row>
    <row r="47" spans="1:5">
      <c r="A47" s="363" t="s">
        <v>47</v>
      </c>
      <c r="B47" s="359"/>
      <c r="C47" s="356"/>
      <c r="D47" s="356"/>
      <c r="E47" s="364"/>
    </row>
    <row r="48" spans="1:5">
      <c r="A48" s="363" t="s">
        <v>48</v>
      </c>
      <c r="B48" s="359"/>
      <c r="C48" s="356"/>
      <c r="D48" s="356"/>
      <c r="E48" s="364"/>
    </row>
    <row r="49" spans="1:5">
      <c r="A49" s="363" t="s">
        <v>49</v>
      </c>
      <c r="B49" s="359"/>
      <c r="C49" s="356" t="s">
        <v>0</v>
      </c>
      <c r="D49" s="356">
        <v>52</v>
      </c>
      <c r="E49" s="364" t="s">
        <v>150</v>
      </c>
    </row>
    <row r="50" spans="1:5">
      <c r="A50" s="363" t="s">
        <v>50</v>
      </c>
      <c r="B50" s="359"/>
      <c r="C50" s="356" t="s">
        <v>180</v>
      </c>
      <c r="D50" s="356">
        <v>0</v>
      </c>
      <c r="E50" s="364" t="s">
        <v>159</v>
      </c>
    </row>
    <row r="51" spans="1:5">
      <c r="A51" s="363" t="s">
        <v>51</v>
      </c>
      <c r="B51" s="359"/>
      <c r="C51" s="356" t="s">
        <v>128</v>
      </c>
      <c r="D51" s="356">
        <v>13</v>
      </c>
      <c r="E51" s="364" t="s">
        <v>150</v>
      </c>
    </row>
    <row r="52" spans="1:5">
      <c r="A52" s="363" t="s">
        <v>52</v>
      </c>
      <c r="B52" s="359"/>
      <c r="C52" s="356"/>
      <c r="D52" s="356"/>
      <c r="E52" s="364"/>
    </row>
    <row r="53" spans="1:5">
      <c r="A53" s="363" t="s">
        <v>53</v>
      </c>
      <c r="B53" s="359"/>
      <c r="C53" s="356" t="s">
        <v>128</v>
      </c>
      <c r="D53" s="356">
        <v>13</v>
      </c>
      <c r="E53" s="364" t="s">
        <v>150</v>
      </c>
    </row>
    <row r="54" spans="1:5">
      <c r="A54" s="363" t="s">
        <v>54</v>
      </c>
      <c r="B54" s="359"/>
      <c r="C54" s="356" t="s">
        <v>128</v>
      </c>
      <c r="D54" s="356">
        <v>13</v>
      </c>
      <c r="E54" s="364" t="s">
        <v>150</v>
      </c>
    </row>
    <row r="55" spans="1:5">
      <c r="A55" s="363" t="s">
        <v>55</v>
      </c>
      <c r="B55" s="359"/>
      <c r="C55" s="356" t="s">
        <v>0</v>
      </c>
      <c r="D55" s="356">
        <v>2</v>
      </c>
      <c r="E55" s="364" t="s">
        <v>150</v>
      </c>
    </row>
    <row r="56" spans="1:5">
      <c r="A56" s="363" t="s">
        <v>56</v>
      </c>
      <c r="B56" s="359"/>
      <c r="C56" s="356" t="s">
        <v>0</v>
      </c>
      <c r="D56" s="356">
        <v>12</v>
      </c>
      <c r="E56" s="364" t="s">
        <v>150</v>
      </c>
    </row>
    <row r="57" spans="1:5">
      <c r="A57" s="363" t="s">
        <v>57</v>
      </c>
      <c r="B57" s="359"/>
      <c r="C57" s="356"/>
      <c r="D57" s="356"/>
      <c r="E57" s="364"/>
    </row>
    <row r="58" spans="1:5">
      <c r="A58" s="363" t="s">
        <v>58</v>
      </c>
      <c r="B58" s="359"/>
      <c r="C58" s="356" t="s">
        <v>0</v>
      </c>
      <c r="D58" s="356">
        <v>0</v>
      </c>
      <c r="E58" s="364" t="s">
        <v>159</v>
      </c>
    </row>
    <row r="59" spans="1:5">
      <c r="A59" s="363" t="s">
        <v>59</v>
      </c>
      <c r="B59" s="359"/>
      <c r="C59" s="356"/>
      <c r="D59" s="356"/>
      <c r="E59" s="364"/>
    </row>
    <row r="60" spans="1:5">
      <c r="A60" s="363" t="s">
        <v>60</v>
      </c>
      <c r="B60" s="359"/>
      <c r="C60" s="356" t="s">
        <v>0</v>
      </c>
      <c r="D60" s="356">
        <v>2</v>
      </c>
      <c r="E60" s="364" t="s">
        <v>150</v>
      </c>
    </row>
    <row r="61" spans="1:5">
      <c r="A61" s="363" t="s">
        <v>61</v>
      </c>
      <c r="B61" s="359"/>
      <c r="C61" s="356" t="s">
        <v>0</v>
      </c>
      <c r="D61" s="356">
        <v>0</v>
      </c>
      <c r="E61" s="364" t="s">
        <v>159</v>
      </c>
    </row>
    <row r="62" spans="1:5">
      <c r="A62" s="363" t="s">
        <v>62</v>
      </c>
      <c r="B62" s="359"/>
      <c r="C62" s="356" t="s">
        <v>128</v>
      </c>
      <c r="D62" s="356">
        <v>12</v>
      </c>
      <c r="E62" s="364" t="s">
        <v>150</v>
      </c>
    </row>
    <row r="63" spans="1:5">
      <c r="A63" s="363" t="s">
        <v>63</v>
      </c>
      <c r="B63" s="359"/>
      <c r="C63" s="356"/>
      <c r="D63" s="356"/>
      <c r="E63" s="364"/>
    </row>
    <row r="64" spans="1:5">
      <c r="A64" s="363" t="s">
        <v>64</v>
      </c>
      <c r="B64" s="359"/>
      <c r="C64" s="356"/>
      <c r="D64" s="356"/>
      <c r="E64" s="364"/>
    </row>
    <row r="65" spans="1:5">
      <c r="A65" s="363" t="s">
        <v>65</v>
      </c>
      <c r="B65" s="359"/>
      <c r="C65" s="356"/>
      <c r="D65" s="356"/>
      <c r="E65" s="364"/>
    </row>
    <row r="66" spans="1:5">
      <c r="A66" s="363" t="s">
        <v>66</v>
      </c>
      <c r="B66" s="359"/>
      <c r="C66" s="356"/>
      <c r="D66" s="356"/>
      <c r="E66" s="364"/>
    </row>
    <row r="67" spans="1:5">
      <c r="A67" s="363" t="s">
        <v>67</v>
      </c>
      <c r="B67" s="359"/>
      <c r="C67" s="356" t="s">
        <v>0</v>
      </c>
      <c r="D67" s="356">
        <v>2</v>
      </c>
      <c r="E67" s="364" t="s">
        <v>152</v>
      </c>
    </row>
    <row r="68" spans="1:5">
      <c r="A68" s="363" t="s">
        <v>68</v>
      </c>
      <c r="B68" s="359"/>
      <c r="C68" s="356" t="s">
        <v>0</v>
      </c>
      <c r="D68" s="356">
        <v>0</v>
      </c>
      <c r="E68" s="364" t="s">
        <v>159</v>
      </c>
    </row>
    <row r="69" spans="1:5">
      <c r="A69" s="363" t="s">
        <v>69</v>
      </c>
      <c r="B69" s="359"/>
      <c r="C69" s="356" t="s">
        <v>0</v>
      </c>
      <c r="D69" s="356">
        <v>0</v>
      </c>
      <c r="E69" s="364" t="s">
        <v>159</v>
      </c>
    </row>
    <row r="70" spans="1:5">
      <c r="A70" s="363" t="s">
        <v>70</v>
      </c>
      <c r="B70" s="359"/>
      <c r="C70" s="356" t="s">
        <v>0</v>
      </c>
      <c r="D70" s="356">
        <v>12</v>
      </c>
      <c r="E70" s="364" t="s">
        <v>150</v>
      </c>
    </row>
    <row r="71" spans="1:5">
      <c r="A71" s="363" t="s">
        <v>71</v>
      </c>
      <c r="B71" s="359"/>
      <c r="C71" s="356" t="s">
        <v>0</v>
      </c>
      <c r="D71" s="356">
        <v>0</v>
      </c>
      <c r="E71" s="364" t="s">
        <v>159</v>
      </c>
    </row>
    <row r="72" spans="1:5">
      <c r="A72" s="363" t="s">
        <v>72</v>
      </c>
      <c r="B72" s="359"/>
      <c r="C72" s="356"/>
      <c r="D72" s="356"/>
      <c r="E72" s="364"/>
    </row>
    <row r="73" spans="1:5">
      <c r="A73" s="363" t="s">
        <v>73</v>
      </c>
      <c r="B73" s="359"/>
      <c r="C73" s="356" t="s">
        <v>0</v>
      </c>
      <c r="D73" s="356">
        <v>12</v>
      </c>
      <c r="E73" s="364" t="s">
        <v>150</v>
      </c>
    </row>
    <row r="74" spans="1:5">
      <c r="A74" s="363" t="s">
        <v>74</v>
      </c>
      <c r="B74" s="359"/>
      <c r="C74" s="356"/>
      <c r="D74" s="356"/>
      <c r="E74" s="364"/>
    </row>
    <row r="75" spans="1:5">
      <c r="A75" s="363" t="s">
        <v>75</v>
      </c>
      <c r="B75" s="359"/>
      <c r="C75" s="356"/>
      <c r="D75" s="356"/>
      <c r="E75" s="364"/>
    </row>
    <row r="76" spans="1:5">
      <c r="A76" s="363" t="s">
        <v>76</v>
      </c>
      <c r="B76" s="359"/>
      <c r="C76" s="356" t="s">
        <v>0</v>
      </c>
      <c r="D76" s="356">
        <v>4</v>
      </c>
      <c r="E76" s="364" t="s">
        <v>152</v>
      </c>
    </row>
    <row r="77" spans="1:5">
      <c r="A77" s="363" t="s">
        <v>77</v>
      </c>
      <c r="B77" s="359"/>
      <c r="C77" s="356" t="s">
        <v>0</v>
      </c>
      <c r="D77" s="356">
        <v>26</v>
      </c>
      <c r="E77" s="364" t="s">
        <v>150</v>
      </c>
    </row>
    <row r="78" spans="1:5">
      <c r="A78" s="363" t="s">
        <v>78</v>
      </c>
      <c r="B78" s="359"/>
      <c r="C78" s="356"/>
      <c r="D78" s="356"/>
      <c r="E78" s="364"/>
    </row>
    <row r="79" spans="1:5">
      <c r="A79" s="363" t="s">
        <v>79</v>
      </c>
      <c r="B79" s="359"/>
      <c r="C79" s="356" t="s">
        <v>0</v>
      </c>
      <c r="D79" s="356">
        <v>0</v>
      </c>
      <c r="E79" s="364" t="s">
        <v>159</v>
      </c>
    </row>
    <row r="80" spans="1:5">
      <c r="A80" s="363" t="s">
        <v>80</v>
      </c>
      <c r="B80" s="359"/>
      <c r="C80" s="356"/>
      <c r="D80" s="356"/>
      <c r="E80" s="364"/>
    </row>
    <row r="81" spans="1:5">
      <c r="A81" s="363" t="s">
        <v>81</v>
      </c>
      <c r="B81" s="359"/>
      <c r="C81" s="356" t="s">
        <v>0</v>
      </c>
      <c r="D81" s="356">
        <v>0</v>
      </c>
      <c r="E81" s="364" t="s">
        <v>159</v>
      </c>
    </row>
    <row r="82" spans="1:5">
      <c r="A82" s="363" t="s">
        <v>82</v>
      </c>
      <c r="B82" s="359"/>
      <c r="C82" s="356" t="s">
        <v>0</v>
      </c>
      <c r="D82" s="356">
        <v>0</v>
      </c>
      <c r="E82" s="364" t="s">
        <v>159</v>
      </c>
    </row>
    <row r="83" spans="1:5">
      <c r="A83" s="363" t="s">
        <v>83</v>
      </c>
      <c r="B83" s="359"/>
      <c r="C83" s="356" t="s">
        <v>180</v>
      </c>
      <c r="D83" s="356">
        <v>0</v>
      </c>
      <c r="E83" s="364" t="s">
        <v>159</v>
      </c>
    </row>
    <row r="84" spans="1:5">
      <c r="A84" s="363" t="s">
        <v>84</v>
      </c>
      <c r="B84" s="359"/>
      <c r="C84" s="356" t="s">
        <v>0</v>
      </c>
      <c r="D84" s="356">
        <v>0</v>
      </c>
      <c r="E84" s="364" t="s">
        <v>159</v>
      </c>
    </row>
    <row r="85" spans="1:5">
      <c r="A85" s="363" t="s">
        <v>85</v>
      </c>
      <c r="B85" s="359"/>
      <c r="C85" s="356" t="s">
        <v>0</v>
      </c>
      <c r="D85" s="356">
        <v>52</v>
      </c>
      <c r="E85" s="364" t="s">
        <v>150</v>
      </c>
    </row>
    <row r="86" spans="1:5">
      <c r="A86" s="363" t="s">
        <v>86</v>
      </c>
      <c r="B86" s="359"/>
      <c r="C86" s="356" t="s">
        <v>0</v>
      </c>
      <c r="D86" s="356">
        <v>24</v>
      </c>
      <c r="E86" s="364" t="s">
        <v>150</v>
      </c>
    </row>
    <row r="87" spans="1:5">
      <c r="A87" s="363" t="s">
        <v>87</v>
      </c>
      <c r="B87" s="359"/>
      <c r="C87" s="356"/>
      <c r="D87" s="356"/>
      <c r="E87" s="364"/>
    </row>
    <row r="88" spans="1:5">
      <c r="A88" s="363" t="s">
        <v>88</v>
      </c>
      <c r="B88" s="359"/>
      <c r="C88" s="356"/>
      <c r="D88" s="356"/>
      <c r="E88" s="364"/>
    </row>
    <row r="89" spans="1:5">
      <c r="A89" s="363" t="s">
        <v>89</v>
      </c>
      <c r="B89" s="359"/>
      <c r="C89" s="356"/>
      <c r="D89" s="356"/>
      <c r="E89" s="364"/>
    </row>
    <row r="90" spans="1:5">
      <c r="A90" s="363" t="s">
        <v>90</v>
      </c>
      <c r="B90" s="359"/>
      <c r="C90" s="356" t="s">
        <v>0</v>
      </c>
      <c r="D90" s="356">
        <v>12</v>
      </c>
      <c r="E90" s="364" t="s">
        <v>150</v>
      </c>
    </row>
    <row r="91" spans="1:5">
      <c r="A91" s="363" t="s">
        <v>91</v>
      </c>
      <c r="B91" s="359"/>
      <c r="C91" s="356" t="s">
        <v>128</v>
      </c>
      <c r="D91" s="356">
        <v>12</v>
      </c>
      <c r="E91" s="364" t="s">
        <v>150</v>
      </c>
    </row>
    <row r="92" spans="1:5">
      <c r="A92" s="363" t="s">
        <v>92</v>
      </c>
      <c r="B92" s="359"/>
      <c r="C92" s="356"/>
      <c r="D92" s="356"/>
      <c r="E92" s="364"/>
    </row>
    <row r="93" spans="1:5">
      <c r="A93" s="363" t="s">
        <v>93</v>
      </c>
      <c r="B93" s="359"/>
      <c r="C93" s="356" t="s">
        <v>128</v>
      </c>
      <c r="D93" s="356">
        <v>13</v>
      </c>
      <c r="E93" s="364" t="s">
        <v>150</v>
      </c>
    </row>
    <row r="94" spans="1:5">
      <c r="A94" s="363" t="s">
        <v>94</v>
      </c>
      <c r="B94" s="359"/>
      <c r="C94" s="356" t="s">
        <v>0</v>
      </c>
      <c r="D94" s="356">
        <v>12</v>
      </c>
      <c r="E94" s="364" t="s">
        <v>150</v>
      </c>
    </row>
    <row r="95" spans="1:5">
      <c r="A95" s="363" t="s">
        <v>95</v>
      </c>
      <c r="B95" s="359"/>
      <c r="C95" s="356" t="s">
        <v>0</v>
      </c>
      <c r="D95" s="356">
        <v>0</v>
      </c>
      <c r="E95" s="364" t="s">
        <v>159</v>
      </c>
    </row>
    <row r="96" spans="1:5">
      <c r="A96" s="363" t="s">
        <v>96</v>
      </c>
      <c r="B96" s="359"/>
      <c r="C96" s="356"/>
      <c r="D96" s="356"/>
      <c r="E96" s="364"/>
    </row>
    <row r="97" spans="1:5">
      <c r="A97" s="363" t="s">
        <v>97</v>
      </c>
      <c r="B97" s="359"/>
      <c r="C97" s="356"/>
      <c r="D97" s="356"/>
      <c r="E97" s="364"/>
    </row>
    <row r="98" spans="1:5">
      <c r="A98" s="363" t="s">
        <v>98</v>
      </c>
      <c r="B98" s="359"/>
      <c r="C98" s="356" t="s">
        <v>0</v>
      </c>
      <c r="D98" s="356">
        <v>5</v>
      </c>
      <c r="E98" s="364" t="s">
        <v>150</v>
      </c>
    </row>
    <row r="99" spans="1:5">
      <c r="A99" s="363" t="s">
        <v>99</v>
      </c>
      <c r="B99" s="359"/>
      <c r="C99" s="356" t="s">
        <v>0</v>
      </c>
      <c r="D99" s="356">
        <v>2</v>
      </c>
      <c r="E99" s="364" t="s">
        <v>150</v>
      </c>
    </row>
    <row r="100" spans="1:5">
      <c r="A100" s="363" t="s">
        <v>100</v>
      </c>
      <c r="B100" s="359"/>
      <c r="C100" s="356" t="s">
        <v>0</v>
      </c>
      <c r="D100" s="356">
        <v>12</v>
      </c>
      <c r="E100" s="364" t="s">
        <v>150</v>
      </c>
    </row>
    <row r="101" spans="1:5">
      <c r="A101" s="363" t="s">
        <v>101</v>
      </c>
      <c r="B101" s="359"/>
      <c r="C101" s="356"/>
      <c r="D101" s="356"/>
      <c r="E101" s="364"/>
    </row>
    <row r="102" spans="1:5">
      <c r="A102" s="363" t="s">
        <v>102</v>
      </c>
      <c r="B102" s="359"/>
      <c r="C102" s="356" t="s">
        <v>0</v>
      </c>
      <c r="D102" s="356">
        <v>4</v>
      </c>
      <c r="E102" s="364" t="s">
        <v>150</v>
      </c>
    </row>
    <row r="103" spans="1:5">
      <c r="A103" s="363" t="s">
        <v>103</v>
      </c>
      <c r="B103" s="359"/>
      <c r="C103" s="356" t="s">
        <v>0</v>
      </c>
      <c r="D103" s="356">
        <v>3</v>
      </c>
      <c r="E103" s="364" t="s">
        <v>150</v>
      </c>
    </row>
    <row r="104" spans="1:5">
      <c r="A104" s="363" t="s">
        <v>104</v>
      </c>
      <c r="B104" s="359"/>
      <c r="C104" s="356" t="s">
        <v>0</v>
      </c>
      <c r="D104" s="356">
        <v>0</v>
      </c>
      <c r="E104" s="364" t="s">
        <v>159</v>
      </c>
    </row>
    <row r="105" spans="1:5">
      <c r="A105" s="363" t="s">
        <v>105</v>
      </c>
      <c r="B105" s="359"/>
      <c r="C105" s="356"/>
      <c r="D105" s="356"/>
      <c r="E105" s="364"/>
    </row>
    <row r="106" spans="1:5">
      <c r="A106" s="363" t="s">
        <v>106</v>
      </c>
      <c r="B106" s="359"/>
      <c r="C106" s="356" t="s">
        <v>0</v>
      </c>
      <c r="D106" s="356">
        <v>12</v>
      </c>
      <c r="E106" s="364" t="s">
        <v>150</v>
      </c>
    </row>
    <row r="107" spans="1:5">
      <c r="A107" s="363" t="s">
        <v>107</v>
      </c>
      <c r="B107" s="359"/>
      <c r="C107" s="356"/>
      <c r="D107" s="356"/>
      <c r="E107" s="364"/>
    </row>
    <row r="108" spans="1:5">
      <c r="A108" s="363" t="s">
        <v>108</v>
      </c>
      <c r="B108" s="359"/>
      <c r="C108" s="356"/>
      <c r="D108" s="356"/>
      <c r="E108" s="364"/>
    </row>
    <row r="109" spans="1:5">
      <c r="A109" s="363" t="s">
        <v>109</v>
      </c>
      <c r="B109" s="359"/>
      <c r="C109" s="356"/>
      <c r="D109" s="356"/>
      <c r="E109" s="364"/>
    </row>
    <row r="110" spans="1:5">
      <c r="A110" s="363" t="s">
        <v>110</v>
      </c>
      <c r="B110" s="359"/>
      <c r="C110" s="356"/>
      <c r="D110" s="356"/>
      <c r="E110" s="364"/>
    </row>
    <row r="111" spans="1:5">
      <c r="A111" s="363" t="s">
        <v>111</v>
      </c>
      <c r="B111" s="359"/>
      <c r="C111" s="356"/>
      <c r="D111" s="356"/>
      <c r="E111" s="364"/>
    </row>
    <row r="112" spans="1:5" ht="15.75" thickBot="1">
      <c r="A112" s="365" t="s">
        <v>112</v>
      </c>
      <c r="B112" s="360"/>
      <c r="C112" s="357"/>
      <c r="D112" s="357"/>
      <c r="E112" s="366"/>
    </row>
    <row r="117" spans="1:4" ht="15.75" thickBot="1"/>
    <row r="118" spans="1:4" ht="30">
      <c r="C118" s="370" t="s">
        <v>213</v>
      </c>
      <c r="D118" s="369" t="s">
        <v>226</v>
      </c>
    </row>
    <row r="119" spans="1:4" ht="15.75" thickBot="1">
      <c r="C119" s="372" t="s">
        <v>5</v>
      </c>
      <c r="D119" s="371" t="s">
        <v>119</v>
      </c>
    </row>
    <row r="120" spans="1:4">
      <c r="A120" s="382" t="s">
        <v>113</v>
      </c>
      <c r="B120" s="378"/>
      <c r="C120" s="375">
        <v>68</v>
      </c>
      <c r="D120" s="385">
        <v>80.272773457344954</v>
      </c>
    </row>
    <row r="121" spans="1:4">
      <c r="A121" s="380" t="s">
        <v>114</v>
      </c>
      <c r="B121" s="376"/>
      <c r="C121" s="373">
        <v>27</v>
      </c>
      <c r="D121" s="383">
        <v>11.061926466983326</v>
      </c>
    </row>
    <row r="122" spans="1:4">
      <c r="A122" s="380" t="s">
        <v>115</v>
      </c>
      <c r="B122" s="376"/>
      <c r="C122" s="373">
        <v>9</v>
      </c>
      <c r="D122" s="383">
        <v>4.1649643490278132</v>
      </c>
    </row>
    <row r="123" spans="1:4" ht="15.75" thickBot="1">
      <c r="A123" s="381" t="s">
        <v>116</v>
      </c>
      <c r="B123" s="377"/>
      <c r="C123" s="374">
        <v>32</v>
      </c>
      <c r="D123" s="384">
        <v>65.045882641333804</v>
      </c>
    </row>
    <row r="126" spans="1:4">
      <c r="A126" s="336" t="s">
        <v>230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3"/>
  <sheetViews>
    <sheetView workbookViewId="0">
      <selection activeCell="A3" sqref="A3"/>
    </sheetView>
  </sheetViews>
  <sheetFormatPr baseColWidth="10" defaultRowHeight="15"/>
  <cols>
    <col min="1" max="1" width="31" style="368" customWidth="1"/>
    <col min="2" max="2" width="9.5703125" style="368" customWidth="1"/>
    <col min="3" max="3" width="23.7109375" style="368" customWidth="1"/>
    <col min="4" max="4" width="15.28515625" style="368" customWidth="1"/>
    <col min="5" max="5" width="23.7109375" style="379" customWidth="1"/>
    <col min="6" max="16384" width="11.42578125" style="368"/>
  </cols>
  <sheetData>
    <row r="1" spans="1:9">
      <c r="A1" s="387" t="s">
        <v>234</v>
      </c>
      <c r="B1" s="387"/>
    </row>
    <row r="2" spans="1:9" ht="15.75">
      <c r="A2" s="387" t="s">
        <v>142</v>
      </c>
      <c r="B2" s="388">
        <v>200135</v>
      </c>
    </row>
    <row r="5" spans="1:9" ht="15.75" thickBot="1"/>
    <row r="6" spans="1:9" ht="45.75" thickBot="1">
      <c r="A6" s="391" t="s">
        <v>0</v>
      </c>
      <c r="B6" s="304"/>
      <c r="C6" s="389" t="s">
        <v>187</v>
      </c>
      <c r="D6" s="389" t="s">
        <v>235</v>
      </c>
      <c r="E6" s="390" t="s">
        <v>148</v>
      </c>
      <c r="I6" s="368" t="s">
        <v>117</v>
      </c>
    </row>
    <row r="7" spans="1:9">
      <c r="A7" s="397" t="s">
        <v>8</v>
      </c>
      <c r="B7" s="392"/>
      <c r="C7" s="106" t="s">
        <v>0</v>
      </c>
      <c r="D7" s="242">
        <v>0</v>
      </c>
      <c r="E7" s="243" t="s">
        <v>159</v>
      </c>
    </row>
    <row r="8" spans="1:9">
      <c r="A8" s="398" t="s">
        <v>9</v>
      </c>
      <c r="B8" s="393"/>
      <c r="C8" s="395"/>
      <c r="D8" s="396"/>
      <c r="E8" s="156"/>
    </row>
    <row r="9" spans="1:9">
      <c r="A9" s="398" t="s">
        <v>10</v>
      </c>
      <c r="B9" s="393"/>
      <c r="C9" s="395" t="s">
        <v>0</v>
      </c>
      <c r="D9" s="396">
        <v>0</v>
      </c>
      <c r="E9" s="156" t="s">
        <v>159</v>
      </c>
    </row>
    <row r="10" spans="1:9">
      <c r="A10" s="398" t="s">
        <v>11</v>
      </c>
      <c r="B10" s="393" t="s">
        <v>157</v>
      </c>
      <c r="C10" s="395" t="s">
        <v>0</v>
      </c>
      <c r="D10" s="396">
        <v>2</v>
      </c>
      <c r="E10" s="156" t="s">
        <v>152</v>
      </c>
    </row>
    <row r="11" spans="1:9">
      <c r="A11" s="398" t="s">
        <v>12</v>
      </c>
      <c r="B11" s="393"/>
      <c r="C11" s="395" t="s">
        <v>128</v>
      </c>
      <c r="D11" s="396">
        <v>12</v>
      </c>
      <c r="E11" s="156" t="s">
        <v>150</v>
      </c>
    </row>
    <row r="12" spans="1:9">
      <c r="A12" s="398" t="s">
        <v>13</v>
      </c>
      <c r="B12" s="393"/>
      <c r="C12" s="395" t="s">
        <v>126</v>
      </c>
      <c r="D12" s="396">
        <v>6</v>
      </c>
      <c r="E12" s="156" t="s">
        <v>152</v>
      </c>
    </row>
    <row r="13" spans="1:9">
      <c r="A13" s="398" t="s">
        <v>14</v>
      </c>
      <c r="B13" s="393"/>
      <c r="C13" s="395" t="s">
        <v>0</v>
      </c>
      <c r="D13" s="396">
        <v>0</v>
      </c>
      <c r="E13" s="156" t="s">
        <v>159</v>
      </c>
    </row>
    <row r="14" spans="1:9">
      <c r="A14" s="398" t="s">
        <v>15</v>
      </c>
      <c r="B14" s="393"/>
      <c r="C14" s="395" t="s">
        <v>0</v>
      </c>
      <c r="D14" s="396">
        <v>3</v>
      </c>
      <c r="E14" s="156" t="s">
        <v>150</v>
      </c>
    </row>
    <row r="15" spans="1:9">
      <c r="A15" s="398" t="s">
        <v>16</v>
      </c>
      <c r="B15" s="393"/>
      <c r="C15" s="395"/>
      <c r="D15" s="396"/>
      <c r="E15" s="156"/>
    </row>
    <row r="16" spans="1:9">
      <c r="A16" s="398" t="s">
        <v>17</v>
      </c>
      <c r="B16" s="393"/>
      <c r="C16" s="395" t="s">
        <v>0</v>
      </c>
      <c r="D16" s="396">
        <v>2</v>
      </c>
      <c r="E16" s="156" t="s">
        <v>150</v>
      </c>
    </row>
    <row r="17" spans="1:5">
      <c r="A17" s="398" t="s">
        <v>18</v>
      </c>
      <c r="B17" s="393"/>
      <c r="C17" s="395" t="s">
        <v>0</v>
      </c>
      <c r="D17" s="396">
        <v>6</v>
      </c>
      <c r="E17" s="156" t="s">
        <v>152</v>
      </c>
    </row>
    <row r="18" spans="1:5">
      <c r="A18" s="398" t="s">
        <v>19</v>
      </c>
      <c r="B18" s="393"/>
      <c r="C18" s="395" t="s">
        <v>0</v>
      </c>
      <c r="D18" s="396">
        <v>2</v>
      </c>
      <c r="E18" s="156" t="s">
        <v>152</v>
      </c>
    </row>
    <row r="19" spans="1:5">
      <c r="A19" s="398" t="s">
        <v>20</v>
      </c>
      <c r="B19" s="393"/>
      <c r="C19" s="395" t="s">
        <v>0</v>
      </c>
      <c r="D19" s="396">
        <v>3</v>
      </c>
      <c r="E19" s="156" t="s">
        <v>150</v>
      </c>
    </row>
    <row r="20" spans="1:5">
      <c r="A20" s="398" t="s">
        <v>21</v>
      </c>
      <c r="B20" s="393"/>
      <c r="C20" s="395"/>
      <c r="D20" s="396"/>
      <c r="E20" s="156"/>
    </row>
    <row r="21" spans="1:5">
      <c r="A21" s="398" t="s">
        <v>22</v>
      </c>
      <c r="B21" s="393"/>
      <c r="C21" s="395"/>
      <c r="D21" s="396"/>
      <c r="E21" s="156"/>
    </row>
    <row r="22" spans="1:5">
      <c r="A22" s="398" t="s">
        <v>23</v>
      </c>
      <c r="B22" s="393"/>
      <c r="C22" s="395" t="s">
        <v>0</v>
      </c>
      <c r="D22" s="396">
        <v>0</v>
      </c>
      <c r="E22" s="156" t="s">
        <v>159</v>
      </c>
    </row>
    <row r="23" spans="1:5">
      <c r="A23" s="398" t="s">
        <v>24</v>
      </c>
      <c r="B23" s="393"/>
      <c r="C23" s="395" t="s">
        <v>0</v>
      </c>
      <c r="D23" s="396">
        <v>3</v>
      </c>
      <c r="E23" s="156" t="s">
        <v>150</v>
      </c>
    </row>
    <row r="24" spans="1:5">
      <c r="A24" s="398" t="s">
        <v>25</v>
      </c>
      <c r="B24" s="393"/>
      <c r="C24" s="395" t="s">
        <v>0</v>
      </c>
      <c r="D24" s="396">
        <v>12</v>
      </c>
      <c r="E24" s="156" t="s">
        <v>150</v>
      </c>
    </row>
    <row r="25" spans="1:5">
      <c r="A25" s="398" t="s">
        <v>26</v>
      </c>
      <c r="B25" s="393"/>
      <c r="C25" s="395"/>
      <c r="D25" s="396"/>
      <c r="E25" s="156"/>
    </row>
    <row r="26" spans="1:5">
      <c r="A26" s="398" t="s">
        <v>27</v>
      </c>
      <c r="B26" s="393"/>
      <c r="C26" s="395" t="s">
        <v>0</v>
      </c>
      <c r="D26" s="396">
        <v>9</v>
      </c>
      <c r="E26" s="156" t="s">
        <v>150</v>
      </c>
    </row>
    <row r="27" spans="1:5">
      <c r="A27" s="398" t="s">
        <v>28</v>
      </c>
      <c r="B27" s="393"/>
      <c r="C27" s="395" t="s">
        <v>0</v>
      </c>
      <c r="D27" s="396">
        <v>6</v>
      </c>
      <c r="E27" s="156" t="s">
        <v>150</v>
      </c>
    </row>
    <row r="28" spans="1:5">
      <c r="A28" s="398" t="s">
        <v>29</v>
      </c>
      <c r="B28" s="393"/>
      <c r="C28" s="395" t="s">
        <v>0</v>
      </c>
      <c r="D28" s="396">
        <v>0</v>
      </c>
      <c r="E28" s="156" t="s">
        <v>159</v>
      </c>
    </row>
    <row r="29" spans="1:5">
      <c r="A29" s="398" t="s">
        <v>30</v>
      </c>
      <c r="B29" s="393"/>
      <c r="C29" s="395" t="s">
        <v>0</v>
      </c>
      <c r="D29" s="396">
        <v>26</v>
      </c>
      <c r="E29" s="156" t="s">
        <v>150</v>
      </c>
    </row>
    <row r="30" spans="1:5">
      <c r="A30" s="398" t="s">
        <v>31</v>
      </c>
      <c r="B30" s="393"/>
      <c r="C30" s="395"/>
      <c r="D30" s="396"/>
      <c r="E30" s="156"/>
    </row>
    <row r="31" spans="1:5">
      <c r="A31" s="398" t="s">
        <v>32</v>
      </c>
      <c r="B31" s="393"/>
      <c r="C31" s="395"/>
      <c r="D31" s="396"/>
      <c r="E31" s="156"/>
    </row>
    <row r="32" spans="1:5">
      <c r="A32" s="398" t="s">
        <v>33</v>
      </c>
      <c r="B32" s="393"/>
      <c r="C32" s="395" t="s">
        <v>0</v>
      </c>
      <c r="D32" s="396">
        <v>3</v>
      </c>
      <c r="E32" s="156" t="s">
        <v>150</v>
      </c>
    </row>
    <row r="33" spans="1:5">
      <c r="A33" s="398" t="s">
        <v>34</v>
      </c>
      <c r="B33" s="393"/>
      <c r="C33" s="395" t="s">
        <v>0</v>
      </c>
      <c r="D33" s="396">
        <v>6</v>
      </c>
      <c r="E33" s="156" t="s">
        <v>152</v>
      </c>
    </row>
    <row r="34" spans="1:5">
      <c r="A34" s="398" t="s">
        <v>35</v>
      </c>
      <c r="B34" s="393"/>
      <c r="C34" s="395" t="s">
        <v>0</v>
      </c>
      <c r="D34" s="396">
        <v>2</v>
      </c>
      <c r="E34" s="156" t="s">
        <v>152</v>
      </c>
    </row>
    <row r="35" spans="1:5">
      <c r="A35" s="398" t="s">
        <v>36</v>
      </c>
      <c r="B35" s="393"/>
      <c r="C35" s="395" t="s">
        <v>0</v>
      </c>
      <c r="D35" s="396">
        <v>0</v>
      </c>
      <c r="E35" s="156" t="s">
        <v>159</v>
      </c>
    </row>
    <row r="36" spans="1:5">
      <c r="A36" s="398" t="s">
        <v>37</v>
      </c>
      <c r="B36" s="393"/>
      <c r="C36" s="395"/>
      <c r="D36" s="396"/>
      <c r="E36" s="156"/>
    </row>
    <row r="37" spans="1:5">
      <c r="A37" s="398" t="s">
        <v>38</v>
      </c>
      <c r="B37" s="393"/>
      <c r="C37" s="395" t="s">
        <v>0</v>
      </c>
      <c r="D37" s="396">
        <v>2</v>
      </c>
      <c r="E37" s="156" t="s">
        <v>152</v>
      </c>
    </row>
    <row r="38" spans="1:5">
      <c r="A38" s="398" t="s">
        <v>39</v>
      </c>
      <c r="B38" s="393"/>
      <c r="C38" s="395"/>
      <c r="D38" s="396"/>
      <c r="E38" s="156"/>
    </row>
    <row r="39" spans="1:5">
      <c r="A39" s="398" t="s">
        <v>40</v>
      </c>
      <c r="B39" s="393"/>
      <c r="C39" s="395"/>
      <c r="D39" s="396"/>
      <c r="E39" s="156"/>
    </row>
    <row r="40" spans="1:5">
      <c r="A40" s="398" t="s">
        <v>41</v>
      </c>
      <c r="B40" s="393"/>
      <c r="C40" s="395" t="s">
        <v>128</v>
      </c>
      <c r="D40" s="396">
        <v>12</v>
      </c>
      <c r="E40" s="156" t="s">
        <v>150</v>
      </c>
    </row>
    <row r="41" spans="1:5">
      <c r="A41" s="398" t="s">
        <v>42</v>
      </c>
      <c r="B41" s="393"/>
      <c r="C41" s="395"/>
      <c r="D41" s="396"/>
      <c r="E41" s="156"/>
    </row>
    <row r="42" spans="1:5">
      <c r="A42" s="398" t="s">
        <v>43</v>
      </c>
      <c r="B42" s="393"/>
      <c r="C42" s="395" t="s">
        <v>0</v>
      </c>
      <c r="D42" s="396">
        <v>0</v>
      </c>
      <c r="E42" s="156" t="s">
        <v>159</v>
      </c>
    </row>
    <row r="43" spans="1:5">
      <c r="A43" s="398" t="s">
        <v>44</v>
      </c>
      <c r="B43" s="393"/>
      <c r="C43" s="395" t="s">
        <v>0</v>
      </c>
      <c r="D43" s="396">
        <v>4</v>
      </c>
      <c r="E43" s="156" t="s">
        <v>150</v>
      </c>
    </row>
    <row r="44" spans="1:5">
      <c r="A44" s="398" t="s">
        <v>45</v>
      </c>
      <c r="B44" s="393"/>
      <c r="C44" s="395" t="s">
        <v>0</v>
      </c>
      <c r="D44" s="396">
        <v>0</v>
      </c>
      <c r="E44" s="156" t="s">
        <v>159</v>
      </c>
    </row>
    <row r="45" spans="1:5">
      <c r="A45" s="398" t="s">
        <v>46</v>
      </c>
      <c r="B45" s="393"/>
      <c r="C45" s="395" t="s">
        <v>0</v>
      </c>
      <c r="D45" s="396">
        <v>12</v>
      </c>
      <c r="E45" s="156" t="s">
        <v>150</v>
      </c>
    </row>
    <row r="46" spans="1:5">
      <c r="A46" s="398" t="s">
        <v>47</v>
      </c>
      <c r="B46" s="393"/>
      <c r="C46" s="395"/>
      <c r="D46" s="396"/>
      <c r="E46" s="156"/>
    </row>
    <row r="47" spans="1:5">
      <c r="A47" s="398" t="s">
        <v>48</v>
      </c>
      <c r="B47" s="393"/>
      <c r="C47" s="395"/>
      <c r="D47" s="396"/>
      <c r="E47" s="156"/>
    </row>
    <row r="48" spans="1:5">
      <c r="A48" s="398" t="s">
        <v>49</v>
      </c>
      <c r="B48" s="393"/>
      <c r="C48" s="395" t="s">
        <v>0</v>
      </c>
      <c r="D48" s="396">
        <v>52</v>
      </c>
      <c r="E48" s="156" t="s">
        <v>150</v>
      </c>
    </row>
    <row r="49" spans="1:5">
      <c r="A49" s="398" t="s">
        <v>50</v>
      </c>
      <c r="B49" s="393"/>
      <c r="C49" s="395" t="s">
        <v>180</v>
      </c>
      <c r="D49" s="396">
        <v>0</v>
      </c>
      <c r="E49" s="156" t="s">
        <v>159</v>
      </c>
    </row>
    <row r="50" spans="1:5">
      <c r="A50" s="398" t="s">
        <v>51</v>
      </c>
      <c r="B50" s="393"/>
      <c r="C50" s="395" t="s">
        <v>128</v>
      </c>
      <c r="D50" s="396">
        <v>12</v>
      </c>
      <c r="E50" s="156" t="s">
        <v>150</v>
      </c>
    </row>
    <row r="51" spans="1:5">
      <c r="A51" s="398" t="s">
        <v>52</v>
      </c>
      <c r="B51" s="393"/>
      <c r="C51" s="395"/>
      <c r="D51" s="396"/>
      <c r="E51" s="156"/>
    </row>
    <row r="52" spans="1:5">
      <c r="A52" s="398" t="s">
        <v>53</v>
      </c>
      <c r="B52" s="393"/>
      <c r="C52" s="395" t="s">
        <v>128</v>
      </c>
      <c r="D52" s="396">
        <v>12</v>
      </c>
      <c r="E52" s="156" t="s">
        <v>150</v>
      </c>
    </row>
    <row r="53" spans="1:5">
      <c r="A53" s="398" t="s">
        <v>54</v>
      </c>
      <c r="B53" s="393"/>
      <c r="C53" s="395" t="s">
        <v>128</v>
      </c>
      <c r="D53" s="396">
        <v>12</v>
      </c>
      <c r="E53" s="156" t="s">
        <v>150</v>
      </c>
    </row>
    <row r="54" spans="1:5">
      <c r="A54" s="398" t="s">
        <v>55</v>
      </c>
      <c r="B54" s="393"/>
      <c r="C54" s="395" t="s">
        <v>0</v>
      </c>
      <c r="D54" s="396">
        <v>2</v>
      </c>
      <c r="E54" s="156" t="s">
        <v>150</v>
      </c>
    </row>
    <row r="55" spans="1:5">
      <c r="A55" s="398" t="s">
        <v>56</v>
      </c>
      <c r="B55" s="393"/>
      <c r="C55" s="395" t="s">
        <v>0</v>
      </c>
      <c r="D55" s="396">
        <v>12</v>
      </c>
      <c r="E55" s="156" t="s">
        <v>150</v>
      </c>
    </row>
    <row r="56" spans="1:5">
      <c r="A56" s="398" t="s">
        <v>57</v>
      </c>
      <c r="B56" s="393"/>
      <c r="C56" s="395"/>
      <c r="D56" s="396"/>
      <c r="E56" s="156"/>
    </row>
    <row r="57" spans="1:5">
      <c r="A57" s="398" t="s">
        <v>58</v>
      </c>
      <c r="B57" s="393"/>
      <c r="C57" s="395"/>
      <c r="D57" s="396"/>
      <c r="E57" s="156"/>
    </row>
    <row r="58" spans="1:5">
      <c r="A58" s="398" t="s">
        <v>59</v>
      </c>
      <c r="B58" s="393"/>
      <c r="C58" s="395"/>
      <c r="D58" s="396"/>
      <c r="E58" s="156"/>
    </row>
    <row r="59" spans="1:5">
      <c r="A59" s="398" t="s">
        <v>60</v>
      </c>
      <c r="B59" s="393"/>
      <c r="C59" s="395" t="s">
        <v>0</v>
      </c>
      <c r="D59" s="396">
        <v>2</v>
      </c>
      <c r="E59" s="156" t="s">
        <v>150</v>
      </c>
    </row>
    <row r="60" spans="1:5">
      <c r="A60" s="398" t="s">
        <v>61</v>
      </c>
      <c r="B60" s="393"/>
      <c r="C60" s="395" t="s">
        <v>0</v>
      </c>
      <c r="D60" s="396">
        <v>0</v>
      </c>
      <c r="E60" s="156" t="s">
        <v>159</v>
      </c>
    </row>
    <row r="61" spans="1:5">
      <c r="A61" s="398" t="s">
        <v>62</v>
      </c>
      <c r="B61" s="393"/>
      <c r="C61" s="395" t="s">
        <v>128</v>
      </c>
      <c r="D61" s="396">
        <v>12</v>
      </c>
      <c r="E61" s="156" t="s">
        <v>150</v>
      </c>
    </row>
    <row r="62" spans="1:5">
      <c r="A62" s="398" t="s">
        <v>63</v>
      </c>
      <c r="B62" s="393"/>
      <c r="C62" s="395"/>
      <c r="D62" s="396"/>
      <c r="E62" s="156"/>
    </row>
    <row r="63" spans="1:5">
      <c r="A63" s="398" t="s">
        <v>64</v>
      </c>
      <c r="B63" s="393"/>
      <c r="C63" s="395"/>
      <c r="D63" s="396"/>
      <c r="E63" s="156"/>
    </row>
    <row r="64" spans="1:5">
      <c r="A64" s="398" t="s">
        <v>65</v>
      </c>
      <c r="B64" s="393"/>
      <c r="C64" s="395"/>
      <c r="D64" s="396"/>
      <c r="E64" s="156"/>
    </row>
    <row r="65" spans="1:5">
      <c r="A65" s="398" t="s">
        <v>66</v>
      </c>
      <c r="B65" s="393"/>
      <c r="C65" s="395"/>
      <c r="D65" s="396"/>
      <c r="E65" s="156"/>
    </row>
    <row r="66" spans="1:5">
      <c r="A66" s="398" t="s">
        <v>67</v>
      </c>
      <c r="B66" s="393"/>
      <c r="C66" s="395" t="s">
        <v>0</v>
      </c>
      <c r="D66" s="396">
        <v>2</v>
      </c>
      <c r="E66" s="156" t="s">
        <v>152</v>
      </c>
    </row>
    <row r="67" spans="1:5">
      <c r="A67" s="398" t="s">
        <v>68</v>
      </c>
      <c r="B67" s="393"/>
      <c r="C67" s="395" t="s">
        <v>0</v>
      </c>
      <c r="D67" s="396">
        <v>0</v>
      </c>
      <c r="E67" s="156" t="s">
        <v>159</v>
      </c>
    </row>
    <row r="68" spans="1:5">
      <c r="A68" s="398" t="s">
        <v>69</v>
      </c>
      <c r="B68" s="393"/>
      <c r="C68" s="395" t="s">
        <v>0</v>
      </c>
      <c r="D68" s="396">
        <v>0</v>
      </c>
      <c r="E68" s="156" t="s">
        <v>159</v>
      </c>
    </row>
    <row r="69" spans="1:5">
      <c r="A69" s="398" t="s">
        <v>70</v>
      </c>
      <c r="B69" s="393"/>
      <c r="C69" s="395" t="s">
        <v>0</v>
      </c>
      <c r="D69" s="396">
        <v>12</v>
      </c>
      <c r="E69" s="156" t="s">
        <v>150</v>
      </c>
    </row>
    <row r="70" spans="1:5">
      <c r="A70" s="398" t="s">
        <v>71</v>
      </c>
      <c r="B70" s="393"/>
      <c r="C70" s="395" t="s">
        <v>0</v>
      </c>
      <c r="D70" s="396">
        <v>0</v>
      </c>
      <c r="E70" s="156" t="s">
        <v>159</v>
      </c>
    </row>
    <row r="71" spans="1:5">
      <c r="A71" s="398" t="s">
        <v>72</v>
      </c>
      <c r="B71" s="393"/>
      <c r="C71" s="395"/>
      <c r="D71" s="396"/>
      <c r="E71" s="156"/>
    </row>
    <row r="72" spans="1:5">
      <c r="A72" s="398" t="s">
        <v>73</v>
      </c>
      <c r="B72" s="393"/>
      <c r="C72" s="395" t="s">
        <v>0</v>
      </c>
      <c r="D72" s="396">
        <v>12</v>
      </c>
      <c r="E72" s="156" t="s">
        <v>150</v>
      </c>
    </row>
    <row r="73" spans="1:5">
      <c r="A73" s="398" t="s">
        <v>74</v>
      </c>
      <c r="B73" s="393"/>
      <c r="C73" s="395"/>
      <c r="D73" s="396"/>
      <c r="E73" s="156"/>
    </row>
    <row r="74" spans="1:5">
      <c r="A74" s="398" t="s">
        <v>75</v>
      </c>
      <c r="B74" s="393"/>
      <c r="C74" s="395"/>
      <c r="D74" s="396"/>
      <c r="E74" s="156"/>
    </row>
    <row r="75" spans="1:5">
      <c r="A75" s="398" t="s">
        <v>76</v>
      </c>
      <c r="B75" s="393"/>
      <c r="C75" s="395" t="s">
        <v>0</v>
      </c>
      <c r="D75" s="396">
        <v>4</v>
      </c>
      <c r="E75" s="156" t="s">
        <v>152</v>
      </c>
    </row>
    <row r="76" spans="1:5">
      <c r="A76" s="398" t="s">
        <v>77</v>
      </c>
      <c r="B76" s="393"/>
      <c r="C76" s="395" t="s">
        <v>0</v>
      </c>
      <c r="D76" s="396">
        <v>26</v>
      </c>
      <c r="E76" s="156" t="s">
        <v>150</v>
      </c>
    </row>
    <row r="77" spans="1:5">
      <c r="A77" s="398" t="s">
        <v>78</v>
      </c>
      <c r="B77" s="393"/>
      <c r="C77" s="395"/>
      <c r="D77" s="396"/>
      <c r="E77" s="156"/>
    </row>
    <row r="78" spans="1:5">
      <c r="A78" s="398" t="s">
        <v>79</v>
      </c>
      <c r="B78" s="393"/>
      <c r="C78" s="395" t="s">
        <v>0</v>
      </c>
      <c r="D78" s="396">
        <v>0</v>
      </c>
      <c r="E78" s="156" t="s">
        <v>159</v>
      </c>
    </row>
    <row r="79" spans="1:5">
      <c r="A79" s="398" t="s">
        <v>80</v>
      </c>
      <c r="B79" s="393"/>
      <c r="C79" s="395"/>
      <c r="D79" s="396"/>
      <c r="E79" s="156"/>
    </row>
    <row r="80" spans="1:5">
      <c r="A80" s="398" t="s">
        <v>81</v>
      </c>
      <c r="B80" s="393"/>
      <c r="C80" s="395" t="s">
        <v>0</v>
      </c>
      <c r="D80" s="396">
        <v>0</v>
      </c>
      <c r="E80" s="156" t="s">
        <v>159</v>
      </c>
    </row>
    <row r="81" spans="1:5">
      <c r="A81" s="398" t="s">
        <v>82</v>
      </c>
      <c r="B81" s="393"/>
      <c r="C81" s="395" t="s">
        <v>0</v>
      </c>
      <c r="D81" s="396">
        <v>0</v>
      </c>
      <c r="E81" s="156" t="s">
        <v>159</v>
      </c>
    </row>
    <row r="82" spans="1:5">
      <c r="A82" s="398" t="s">
        <v>83</v>
      </c>
      <c r="B82" s="393"/>
      <c r="C82" s="395" t="s">
        <v>180</v>
      </c>
      <c r="D82" s="396">
        <v>0</v>
      </c>
      <c r="E82" s="156" t="s">
        <v>159</v>
      </c>
    </row>
    <row r="83" spans="1:5">
      <c r="A83" s="398" t="s">
        <v>84</v>
      </c>
      <c r="B83" s="393"/>
      <c r="C83" s="395" t="s">
        <v>0</v>
      </c>
      <c r="D83" s="396">
        <v>0</v>
      </c>
      <c r="E83" s="156" t="s">
        <v>159</v>
      </c>
    </row>
    <row r="84" spans="1:5">
      <c r="A84" s="398" t="s">
        <v>85</v>
      </c>
      <c r="B84" s="393"/>
      <c r="C84" s="395" t="s">
        <v>0</v>
      </c>
      <c r="D84" s="396">
        <v>52</v>
      </c>
      <c r="E84" s="156" t="s">
        <v>150</v>
      </c>
    </row>
    <row r="85" spans="1:5">
      <c r="A85" s="398" t="s">
        <v>86</v>
      </c>
      <c r="B85" s="393"/>
      <c r="C85" s="395" t="s">
        <v>0</v>
      </c>
      <c r="D85" s="396">
        <v>24</v>
      </c>
      <c r="E85" s="156" t="s">
        <v>150</v>
      </c>
    </row>
    <row r="86" spans="1:5">
      <c r="A86" s="398" t="s">
        <v>87</v>
      </c>
      <c r="B86" s="393"/>
      <c r="C86" s="395"/>
      <c r="D86" s="396"/>
      <c r="E86" s="156"/>
    </row>
    <row r="87" spans="1:5">
      <c r="A87" s="398" t="s">
        <v>88</v>
      </c>
      <c r="B87" s="393"/>
      <c r="C87" s="395"/>
      <c r="D87" s="396"/>
      <c r="E87" s="156"/>
    </row>
    <row r="88" spans="1:5">
      <c r="A88" s="398" t="s">
        <v>89</v>
      </c>
      <c r="B88" s="393"/>
      <c r="C88" s="395" t="s">
        <v>126</v>
      </c>
      <c r="D88" s="396">
        <v>2</v>
      </c>
      <c r="E88" s="156" t="s">
        <v>152</v>
      </c>
    </row>
    <row r="89" spans="1:5">
      <c r="A89" s="398" t="s">
        <v>90</v>
      </c>
      <c r="B89" s="393"/>
      <c r="C89" s="395" t="s">
        <v>0</v>
      </c>
      <c r="D89" s="396">
        <v>12</v>
      </c>
      <c r="E89" s="156" t="s">
        <v>150</v>
      </c>
    </row>
    <row r="90" spans="1:5">
      <c r="A90" s="398" t="s">
        <v>91</v>
      </c>
      <c r="B90" s="393"/>
      <c r="C90" s="395" t="s">
        <v>128</v>
      </c>
      <c r="D90" s="396">
        <v>12</v>
      </c>
      <c r="E90" s="156" t="s">
        <v>150</v>
      </c>
    </row>
    <row r="91" spans="1:5">
      <c r="A91" s="398" t="s">
        <v>92</v>
      </c>
      <c r="B91" s="393"/>
      <c r="C91" s="395" t="s">
        <v>0</v>
      </c>
      <c r="D91" s="396">
        <v>1</v>
      </c>
      <c r="E91" s="156" t="s">
        <v>152</v>
      </c>
    </row>
    <row r="92" spans="1:5">
      <c r="A92" s="398" t="s">
        <v>93</v>
      </c>
      <c r="B92" s="393"/>
      <c r="C92" s="395" t="s">
        <v>128</v>
      </c>
      <c r="D92" s="396">
        <v>12</v>
      </c>
      <c r="E92" s="156" t="s">
        <v>150</v>
      </c>
    </row>
    <row r="93" spans="1:5">
      <c r="A93" s="398" t="s">
        <v>94</v>
      </c>
      <c r="B93" s="393"/>
      <c r="C93" s="395" t="s">
        <v>0</v>
      </c>
      <c r="D93" s="396">
        <v>12</v>
      </c>
      <c r="E93" s="156" t="s">
        <v>150</v>
      </c>
    </row>
    <row r="94" spans="1:5">
      <c r="A94" s="398" t="s">
        <v>95</v>
      </c>
      <c r="B94" s="393"/>
      <c r="C94" s="395" t="s">
        <v>0</v>
      </c>
      <c r="D94" s="396">
        <v>0</v>
      </c>
      <c r="E94" s="156" t="s">
        <v>159</v>
      </c>
    </row>
    <row r="95" spans="1:5">
      <c r="A95" s="398" t="s">
        <v>96</v>
      </c>
      <c r="B95" s="393"/>
      <c r="C95" s="395"/>
      <c r="D95" s="396"/>
      <c r="E95" s="156"/>
    </row>
    <row r="96" spans="1:5">
      <c r="A96" s="398" t="s">
        <v>97</v>
      </c>
      <c r="B96" s="393"/>
      <c r="C96" s="395"/>
      <c r="D96" s="396"/>
      <c r="E96" s="156"/>
    </row>
    <row r="97" spans="1:5">
      <c r="A97" s="398" t="s">
        <v>98</v>
      </c>
      <c r="B97" s="393"/>
      <c r="C97" s="395" t="s">
        <v>0</v>
      </c>
      <c r="D97" s="396">
        <v>4</v>
      </c>
      <c r="E97" s="156" t="s">
        <v>150</v>
      </c>
    </row>
    <row r="98" spans="1:5">
      <c r="A98" s="398" t="s">
        <v>99</v>
      </c>
      <c r="B98" s="393"/>
      <c r="C98" s="395" t="s">
        <v>0</v>
      </c>
      <c r="D98" s="396">
        <v>2</v>
      </c>
      <c r="E98" s="156" t="s">
        <v>152</v>
      </c>
    </row>
    <row r="99" spans="1:5">
      <c r="A99" s="398" t="s">
        <v>100</v>
      </c>
      <c r="B99" s="393"/>
      <c r="C99" s="395" t="s">
        <v>0</v>
      </c>
      <c r="D99" s="396">
        <v>12</v>
      </c>
      <c r="E99" s="156" t="s">
        <v>150</v>
      </c>
    </row>
    <row r="100" spans="1:5">
      <c r="A100" s="398" t="s">
        <v>101</v>
      </c>
      <c r="B100" s="393"/>
      <c r="C100" s="395"/>
      <c r="D100" s="396"/>
      <c r="E100" s="156"/>
    </row>
    <row r="101" spans="1:5">
      <c r="A101" s="398" t="s">
        <v>102</v>
      </c>
      <c r="B101" s="393"/>
      <c r="C101" s="395" t="s">
        <v>0</v>
      </c>
      <c r="D101" s="396">
        <v>4</v>
      </c>
      <c r="E101" s="156" t="s">
        <v>150</v>
      </c>
    </row>
    <row r="102" spans="1:5">
      <c r="A102" s="398" t="s">
        <v>103</v>
      </c>
      <c r="B102" s="393"/>
      <c r="C102" s="395" t="s">
        <v>0</v>
      </c>
      <c r="D102" s="396">
        <v>3</v>
      </c>
      <c r="E102" s="156" t="s">
        <v>150</v>
      </c>
    </row>
    <row r="103" spans="1:5">
      <c r="A103" s="398" t="s">
        <v>104</v>
      </c>
      <c r="B103" s="393"/>
      <c r="C103" s="395" t="s">
        <v>0</v>
      </c>
      <c r="D103" s="396">
        <v>0</v>
      </c>
      <c r="E103" s="156" t="s">
        <v>159</v>
      </c>
    </row>
    <row r="104" spans="1:5">
      <c r="A104" s="398" t="s">
        <v>105</v>
      </c>
      <c r="B104" s="393"/>
      <c r="C104" s="395"/>
      <c r="D104" s="396"/>
      <c r="E104" s="156"/>
    </row>
    <row r="105" spans="1:5">
      <c r="A105" s="398" t="s">
        <v>106</v>
      </c>
      <c r="B105" s="393"/>
      <c r="C105" s="395" t="s">
        <v>125</v>
      </c>
      <c r="D105" s="396">
        <v>12</v>
      </c>
      <c r="E105" s="156" t="s">
        <v>150</v>
      </c>
    </row>
    <row r="106" spans="1:5">
      <c r="A106" s="398" t="s">
        <v>107</v>
      </c>
      <c r="B106" s="393"/>
      <c r="C106" s="395"/>
      <c r="D106" s="396"/>
      <c r="E106" s="156"/>
    </row>
    <row r="107" spans="1:5">
      <c r="A107" s="398" t="s">
        <v>108</v>
      </c>
      <c r="B107" s="393"/>
      <c r="C107" s="395"/>
      <c r="D107" s="396"/>
      <c r="E107" s="156"/>
    </row>
    <row r="108" spans="1:5">
      <c r="A108" s="398" t="s">
        <v>109</v>
      </c>
      <c r="B108" s="393"/>
      <c r="C108" s="395"/>
      <c r="D108" s="396"/>
      <c r="E108" s="156"/>
    </row>
    <row r="109" spans="1:5">
      <c r="A109" s="398" t="s">
        <v>110</v>
      </c>
      <c r="B109" s="393"/>
      <c r="C109" s="395"/>
      <c r="D109" s="396"/>
      <c r="E109" s="156"/>
    </row>
    <row r="110" spans="1:5">
      <c r="A110" s="398" t="s">
        <v>111</v>
      </c>
      <c r="B110" s="393"/>
      <c r="C110" s="395"/>
      <c r="D110" s="396"/>
      <c r="E110" s="156"/>
    </row>
    <row r="111" spans="1:5" ht="15.75" thickBot="1">
      <c r="A111" s="399" t="s">
        <v>112</v>
      </c>
      <c r="B111" s="394"/>
      <c r="C111" s="102"/>
      <c r="D111" s="154"/>
      <c r="E111" s="174"/>
    </row>
    <row r="113" spans="1:9" ht="15.75" thickBot="1"/>
    <row r="114" spans="1:9" ht="30">
      <c r="C114" s="402" t="s">
        <v>213</v>
      </c>
      <c r="D114" s="401" t="s">
        <v>226</v>
      </c>
    </row>
    <row r="115" spans="1:9" ht="15.75" thickBot="1">
      <c r="C115" s="404" t="s">
        <v>5</v>
      </c>
      <c r="D115" s="403" t="s">
        <v>119</v>
      </c>
    </row>
    <row r="116" spans="1:9" s="379" customFormat="1">
      <c r="A116" s="411" t="s">
        <v>113</v>
      </c>
      <c r="B116" s="175"/>
      <c r="C116" s="407">
        <v>67</v>
      </c>
      <c r="D116" s="414">
        <v>80.817396679681252</v>
      </c>
      <c r="F116" s="368"/>
      <c r="G116" s="368"/>
      <c r="H116" s="368"/>
      <c r="I116" s="368"/>
    </row>
    <row r="117" spans="1:9" s="379" customFormat="1">
      <c r="A117" s="409" t="s">
        <v>114</v>
      </c>
      <c r="B117" s="15"/>
      <c r="C117" s="405">
        <v>26</v>
      </c>
      <c r="D117" s="412">
        <v>10.743430238134993</v>
      </c>
      <c r="F117" s="368"/>
      <c r="G117" s="368"/>
      <c r="H117" s="368"/>
      <c r="I117" s="368"/>
    </row>
    <row r="118" spans="1:9" s="379" customFormat="1">
      <c r="A118" s="409" t="s">
        <v>115</v>
      </c>
      <c r="B118" s="15"/>
      <c r="C118" s="405">
        <v>10</v>
      </c>
      <c r="D118" s="412">
        <v>4.4623222336302169</v>
      </c>
      <c r="F118" s="368"/>
      <c r="G118" s="368"/>
      <c r="H118" s="368"/>
      <c r="I118" s="368"/>
    </row>
    <row r="119" spans="1:9" s="379" customFormat="1" ht="15.75" thickBot="1">
      <c r="A119" s="410" t="s">
        <v>116</v>
      </c>
      <c r="B119" s="75"/>
      <c r="C119" s="406">
        <v>31</v>
      </c>
      <c r="D119" s="413">
        <v>65.611644207916044</v>
      </c>
      <c r="F119" s="368"/>
      <c r="G119" s="368"/>
      <c r="H119" s="368"/>
      <c r="I119" s="368"/>
    </row>
    <row r="122" spans="1:9" s="379" customFormat="1">
      <c r="A122" s="368" t="s">
        <v>164</v>
      </c>
      <c r="B122" s="368"/>
      <c r="C122" s="368"/>
      <c r="D122" s="368"/>
      <c r="F122" s="368"/>
      <c r="G122" s="368"/>
      <c r="H122" s="368"/>
      <c r="I122" s="368"/>
    </row>
    <row r="123" spans="1:9" s="379" customFormat="1">
      <c r="A123" s="368" t="s">
        <v>233</v>
      </c>
      <c r="B123" s="368"/>
      <c r="C123" s="368"/>
      <c r="D123" s="368"/>
      <c r="F123" s="368"/>
      <c r="G123" s="368"/>
      <c r="H123" s="368"/>
      <c r="I123" s="368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26"/>
  <sheetViews>
    <sheetView topLeftCell="A103" workbookViewId="0">
      <selection activeCell="E117" sqref="E117"/>
    </sheetView>
  </sheetViews>
  <sheetFormatPr baseColWidth="10" defaultRowHeight="15"/>
  <cols>
    <col min="1" max="1" width="19.28515625" style="400" bestFit="1" customWidth="1"/>
    <col min="2" max="2" width="23.42578125" style="400" customWidth="1"/>
    <col min="3" max="3" width="13.42578125" style="400" customWidth="1"/>
    <col min="4" max="4" width="28" style="400" bestFit="1" customWidth="1"/>
    <col min="5" max="5" width="17.7109375" style="400" customWidth="1"/>
    <col min="6" max="6" width="15.5703125" style="400" customWidth="1"/>
    <col min="7" max="7" width="23.5703125" style="400" bestFit="1" customWidth="1"/>
    <col min="8" max="16384" width="11.42578125" style="400"/>
  </cols>
  <sheetData>
    <row r="1" spans="1:7">
      <c r="A1" s="416" t="s">
        <v>242</v>
      </c>
      <c r="B1" s="416"/>
    </row>
    <row r="2" spans="1:7" ht="15.75">
      <c r="A2" s="416" t="s">
        <v>142</v>
      </c>
      <c r="B2" s="417">
        <v>200201</v>
      </c>
    </row>
    <row r="5" spans="1:7" ht="15.75" thickBot="1"/>
    <row r="6" spans="1:7" ht="15.75" thickBot="1">
      <c r="A6" s="418"/>
      <c r="B6" s="423" t="s">
        <v>171</v>
      </c>
      <c r="C6" s="424"/>
      <c r="D6" s="425"/>
      <c r="E6" s="423" t="s">
        <v>172</v>
      </c>
      <c r="F6" s="424"/>
      <c r="G6" s="425"/>
    </row>
    <row r="7" spans="1:7" ht="45.75" thickBot="1">
      <c r="A7" s="422" t="s">
        <v>0</v>
      </c>
      <c r="B7" s="420" t="s">
        <v>187</v>
      </c>
      <c r="C7" s="419" t="s">
        <v>243</v>
      </c>
      <c r="D7" s="421" t="s">
        <v>148</v>
      </c>
      <c r="E7" s="420" t="s">
        <v>187</v>
      </c>
      <c r="F7" s="419" t="s">
        <v>244</v>
      </c>
      <c r="G7" s="421" t="s">
        <v>148</v>
      </c>
    </row>
    <row r="8" spans="1:7">
      <c r="A8" s="428" t="s">
        <v>8</v>
      </c>
      <c r="B8" s="305"/>
      <c r="C8" s="155"/>
      <c r="D8" s="155"/>
      <c r="E8" s="155"/>
      <c r="F8" s="155"/>
      <c r="G8" s="157"/>
    </row>
    <row r="9" spans="1:7">
      <c r="A9" s="426" t="s">
        <v>9</v>
      </c>
      <c r="B9" s="429"/>
      <c r="C9" s="430"/>
      <c r="D9" s="430"/>
      <c r="E9" s="430"/>
      <c r="F9" s="430"/>
      <c r="G9" s="156"/>
    </row>
    <row r="10" spans="1:7">
      <c r="A10" s="426" t="s">
        <v>10</v>
      </c>
      <c r="B10" s="429"/>
      <c r="C10" s="430"/>
      <c r="D10" s="430"/>
      <c r="E10" s="430"/>
      <c r="F10" s="430"/>
      <c r="G10" s="156"/>
    </row>
    <row r="11" spans="1:7">
      <c r="A11" s="426" t="s">
        <v>11</v>
      </c>
      <c r="B11" s="429"/>
      <c r="C11" s="430"/>
      <c r="D11" s="430"/>
      <c r="E11" s="430"/>
      <c r="F11" s="430"/>
      <c r="G11" s="156"/>
    </row>
    <row r="12" spans="1:7">
      <c r="A12" s="426" t="s">
        <v>12</v>
      </c>
      <c r="B12" s="429"/>
      <c r="C12" s="430"/>
      <c r="D12" s="430"/>
      <c r="E12" s="430" t="s">
        <v>128</v>
      </c>
      <c r="F12" s="430">
        <v>13</v>
      </c>
      <c r="G12" s="156" t="s">
        <v>150</v>
      </c>
    </row>
    <row r="13" spans="1:7">
      <c r="A13" s="426" t="s">
        <v>13</v>
      </c>
      <c r="B13" s="429"/>
      <c r="C13" s="430"/>
      <c r="D13" s="430"/>
      <c r="E13" s="430" t="s">
        <v>126</v>
      </c>
      <c r="F13" s="430">
        <v>4</v>
      </c>
      <c r="G13" s="156" t="s">
        <v>152</v>
      </c>
    </row>
    <row r="14" spans="1:7">
      <c r="A14" s="426" t="s">
        <v>14</v>
      </c>
      <c r="B14" s="429"/>
      <c r="C14" s="430"/>
      <c r="D14" s="430"/>
      <c r="E14" s="430"/>
      <c r="F14" s="430"/>
      <c r="G14" s="156"/>
    </row>
    <row r="15" spans="1:7">
      <c r="A15" s="426" t="s">
        <v>15</v>
      </c>
      <c r="B15" s="429"/>
      <c r="C15" s="430"/>
      <c r="D15" s="430"/>
      <c r="E15" s="430" t="s">
        <v>0</v>
      </c>
      <c r="F15" s="430">
        <v>2</v>
      </c>
      <c r="G15" s="156" t="s">
        <v>152</v>
      </c>
    </row>
    <row r="16" spans="1:7">
      <c r="A16" s="426" t="s">
        <v>16</v>
      </c>
      <c r="B16" s="429"/>
      <c r="C16" s="430"/>
      <c r="D16" s="430"/>
      <c r="E16" s="430"/>
      <c r="F16" s="430"/>
      <c r="G16" s="156"/>
    </row>
    <row r="17" spans="1:7">
      <c r="A17" s="426" t="s">
        <v>17</v>
      </c>
      <c r="B17" s="429"/>
      <c r="C17" s="430"/>
      <c r="D17" s="430"/>
      <c r="E17" s="430"/>
      <c r="F17" s="430"/>
      <c r="G17" s="156"/>
    </row>
    <row r="18" spans="1:7">
      <c r="A18" s="426" t="s">
        <v>18</v>
      </c>
      <c r="B18" s="429"/>
      <c r="C18" s="430"/>
      <c r="D18" s="430"/>
      <c r="E18" s="430"/>
      <c r="F18" s="430"/>
      <c r="G18" s="156"/>
    </row>
    <row r="19" spans="1:7">
      <c r="A19" s="426" t="s">
        <v>19</v>
      </c>
      <c r="B19" s="429"/>
      <c r="C19" s="430"/>
      <c r="D19" s="430"/>
      <c r="E19" s="430"/>
      <c r="F19" s="430"/>
      <c r="G19" s="156"/>
    </row>
    <row r="20" spans="1:7">
      <c r="A20" s="426" t="s">
        <v>20</v>
      </c>
      <c r="B20" s="429"/>
      <c r="C20" s="430"/>
      <c r="D20" s="430"/>
      <c r="E20" s="430"/>
      <c r="F20" s="430"/>
      <c r="G20" s="156"/>
    </row>
    <row r="21" spans="1:7">
      <c r="A21" s="426" t="s">
        <v>21</v>
      </c>
      <c r="B21" s="429"/>
      <c r="C21" s="430"/>
      <c r="D21" s="430"/>
      <c r="E21" s="430"/>
      <c r="F21" s="430"/>
      <c r="G21" s="156"/>
    </row>
    <row r="22" spans="1:7">
      <c r="A22" s="426" t="s">
        <v>22</v>
      </c>
      <c r="B22" s="429"/>
      <c r="C22" s="430"/>
      <c r="D22" s="430"/>
      <c r="E22" s="430"/>
      <c r="F22" s="430"/>
      <c r="G22" s="156"/>
    </row>
    <row r="23" spans="1:7">
      <c r="A23" s="426" t="s">
        <v>23</v>
      </c>
      <c r="B23" s="429"/>
      <c r="C23" s="430"/>
      <c r="D23" s="430"/>
      <c r="E23" s="430"/>
      <c r="F23" s="430"/>
      <c r="G23" s="156"/>
    </row>
    <row r="24" spans="1:7">
      <c r="A24" s="426" t="s">
        <v>24</v>
      </c>
      <c r="B24" s="429"/>
      <c r="C24" s="430"/>
      <c r="D24" s="430"/>
      <c r="E24" s="430"/>
      <c r="F24" s="430"/>
      <c r="G24" s="156"/>
    </row>
    <row r="25" spans="1:7">
      <c r="A25" s="426" t="s">
        <v>25</v>
      </c>
      <c r="B25" s="429" t="s">
        <v>0</v>
      </c>
      <c r="C25" s="430">
        <v>33</v>
      </c>
      <c r="D25" s="430" t="s">
        <v>173</v>
      </c>
      <c r="E25" s="430" t="s">
        <v>0</v>
      </c>
      <c r="F25" s="430">
        <v>2</v>
      </c>
      <c r="G25" s="156" t="s">
        <v>150</v>
      </c>
    </row>
    <row r="26" spans="1:7">
      <c r="A26" s="426" t="s">
        <v>26</v>
      </c>
      <c r="B26" s="429" t="s">
        <v>236</v>
      </c>
      <c r="C26" s="430">
        <v>33</v>
      </c>
      <c r="D26" s="430" t="s">
        <v>152</v>
      </c>
      <c r="E26" s="430"/>
      <c r="F26" s="430"/>
      <c r="G26" s="156"/>
    </row>
    <row r="27" spans="1:7">
      <c r="A27" s="426" t="s">
        <v>27</v>
      </c>
      <c r="B27" s="429"/>
      <c r="C27" s="430"/>
      <c r="D27" s="430"/>
      <c r="E27" s="430" t="s">
        <v>0</v>
      </c>
      <c r="F27" s="430">
        <v>3</v>
      </c>
      <c r="G27" s="156" t="s">
        <v>150</v>
      </c>
    </row>
    <row r="28" spans="1:7">
      <c r="A28" s="426" t="s">
        <v>28</v>
      </c>
      <c r="B28" s="429"/>
      <c r="C28" s="430"/>
      <c r="D28" s="430"/>
      <c r="E28" s="430" t="s">
        <v>0</v>
      </c>
      <c r="F28" s="430">
        <v>4</v>
      </c>
      <c r="G28" s="156" t="s">
        <v>152</v>
      </c>
    </row>
    <row r="29" spans="1:7">
      <c r="A29" s="426" t="s">
        <v>29</v>
      </c>
      <c r="B29" s="429"/>
      <c r="C29" s="430"/>
      <c r="D29" s="430"/>
      <c r="E29" s="430" t="s">
        <v>0</v>
      </c>
      <c r="F29" s="430">
        <v>6</v>
      </c>
      <c r="G29" s="156" t="s">
        <v>152</v>
      </c>
    </row>
    <row r="30" spans="1:7">
      <c r="A30" s="426" t="s">
        <v>30</v>
      </c>
      <c r="B30" s="429"/>
      <c r="C30" s="430"/>
      <c r="D30" s="430"/>
      <c r="E30" s="430" t="s">
        <v>0</v>
      </c>
      <c r="F30" s="430">
        <v>4</v>
      </c>
      <c r="G30" s="156" t="s">
        <v>150</v>
      </c>
    </row>
    <row r="31" spans="1:7">
      <c r="A31" s="426" t="s">
        <v>31</v>
      </c>
      <c r="B31" s="429"/>
      <c r="C31" s="430"/>
      <c r="D31" s="430"/>
      <c r="E31" s="430"/>
      <c r="F31" s="430"/>
      <c r="G31" s="156"/>
    </row>
    <row r="32" spans="1:7">
      <c r="A32" s="426" t="s">
        <v>32</v>
      </c>
      <c r="B32" s="429"/>
      <c r="C32" s="430"/>
      <c r="D32" s="430"/>
      <c r="E32" s="430"/>
      <c r="F32" s="430"/>
      <c r="G32" s="156"/>
    </row>
    <row r="33" spans="1:7">
      <c r="A33" s="426" t="s">
        <v>33</v>
      </c>
      <c r="B33" s="429"/>
      <c r="C33" s="430"/>
      <c r="D33" s="430"/>
      <c r="E33" s="430" t="s">
        <v>0</v>
      </c>
      <c r="F33" s="430">
        <v>9</v>
      </c>
      <c r="G33" s="156" t="s">
        <v>150</v>
      </c>
    </row>
    <row r="34" spans="1:7">
      <c r="A34" s="426" t="s">
        <v>34</v>
      </c>
      <c r="B34" s="429"/>
      <c r="C34" s="430"/>
      <c r="D34" s="430"/>
      <c r="E34" s="430" t="s">
        <v>0</v>
      </c>
      <c r="F34" s="430">
        <v>52</v>
      </c>
      <c r="G34" s="156" t="s">
        <v>150</v>
      </c>
    </row>
    <row r="35" spans="1:7">
      <c r="A35" s="426" t="s">
        <v>35</v>
      </c>
      <c r="B35" s="429"/>
      <c r="C35" s="430"/>
      <c r="D35" s="430"/>
      <c r="E35" s="430"/>
      <c r="F35" s="430"/>
      <c r="G35" s="156"/>
    </row>
    <row r="36" spans="1:7">
      <c r="A36" s="426" t="s">
        <v>36</v>
      </c>
      <c r="B36" s="429"/>
      <c r="C36" s="430"/>
      <c r="D36" s="430"/>
      <c r="E36" s="430"/>
      <c r="F36" s="430"/>
      <c r="G36" s="156"/>
    </row>
    <row r="37" spans="1:7">
      <c r="A37" s="426" t="s">
        <v>37</v>
      </c>
      <c r="B37" s="429"/>
      <c r="C37" s="430"/>
      <c r="D37" s="430"/>
      <c r="E37" s="430"/>
      <c r="F37" s="430"/>
      <c r="G37" s="156"/>
    </row>
    <row r="38" spans="1:7">
      <c r="A38" s="426" t="s">
        <v>38</v>
      </c>
      <c r="B38" s="429"/>
      <c r="C38" s="430"/>
      <c r="D38" s="430"/>
      <c r="E38" s="430"/>
      <c r="F38" s="430"/>
      <c r="G38" s="156"/>
    </row>
    <row r="39" spans="1:7">
      <c r="A39" s="426" t="s">
        <v>39</v>
      </c>
      <c r="B39" s="429"/>
      <c r="C39" s="430"/>
      <c r="D39" s="430"/>
      <c r="E39" s="430"/>
      <c r="F39" s="430"/>
      <c r="G39" s="156"/>
    </row>
    <row r="40" spans="1:7">
      <c r="A40" s="426" t="s">
        <v>40</v>
      </c>
      <c r="B40" s="429"/>
      <c r="C40" s="430"/>
      <c r="D40" s="430"/>
      <c r="E40" s="430" t="s">
        <v>0</v>
      </c>
      <c r="F40" s="430">
        <v>3</v>
      </c>
      <c r="G40" s="156" t="s">
        <v>152</v>
      </c>
    </row>
    <row r="41" spans="1:7">
      <c r="A41" s="426" t="s">
        <v>41</v>
      </c>
      <c r="B41" s="429"/>
      <c r="C41" s="430"/>
      <c r="D41" s="430"/>
      <c r="E41" s="430" t="s">
        <v>128</v>
      </c>
      <c r="F41" s="430">
        <v>13</v>
      </c>
      <c r="G41" s="156" t="s">
        <v>150</v>
      </c>
    </row>
    <row r="42" spans="1:7">
      <c r="A42" s="426" t="s">
        <v>42</v>
      </c>
      <c r="B42" s="429"/>
      <c r="C42" s="430"/>
      <c r="D42" s="430"/>
      <c r="E42" s="430"/>
      <c r="F42" s="430"/>
      <c r="G42" s="156"/>
    </row>
    <row r="43" spans="1:7">
      <c r="A43" s="426" t="s">
        <v>43</v>
      </c>
      <c r="B43" s="429"/>
      <c r="C43" s="430"/>
      <c r="D43" s="430"/>
      <c r="E43" s="430" t="s">
        <v>126</v>
      </c>
      <c r="F43" s="430">
        <v>20</v>
      </c>
      <c r="G43" s="156" t="s">
        <v>152</v>
      </c>
    </row>
    <row r="44" spans="1:7">
      <c r="A44" s="426" t="s">
        <v>44</v>
      </c>
      <c r="B44" s="429"/>
      <c r="C44" s="430"/>
      <c r="D44" s="430"/>
      <c r="E44" s="430"/>
      <c r="F44" s="430"/>
      <c r="G44" s="156"/>
    </row>
    <row r="45" spans="1:7">
      <c r="A45" s="426" t="s">
        <v>45</v>
      </c>
      <c r="B45" s="429"/>
      <c r="C45" s="430"/>
      <c r="D45" s="430"/>
      <c r="E45" s="430"/>
      <c r="F45" s="430"/>
      <c r="G45" s="156"/>
    </row>
    <row r="46" spans="1:7">
      <c r="A46" s="426" t="s">
        <v>46</v>
      </c>
      <c r="B46" s="429"/>
      <c r="C46" s="430"/>
      <c r="D46" s="430"/>
      <c r="E46" s="430" t="s">
        <v>125</v>
      </c>
      <c r="F46" s="430">
        <v>9</v>
      </c>
      <c r="G46" s="156" t="s">
        <v>152</v>
      </c>
    </row>
    <row r="47" spans="1:7">
      <c r="A47" s="426" t="s">
        <v>47</v>
      </c>
      <c r="B47" s="429"/>
      <c r="C47" s="430"/>
      <c r="D47" s="430"/>
      <c r="E47" s="430"/>
      <c r="F47" s="430"/>
      <c r="G47" s="156"/>
    </row>
    <row r="48" spans="1:7">
      <c r="A48" s="426" t="s">
        <v>48</v>
      </c>
      <c r="B48" s="429"/>
      <c r="C48" s="430"/>
      <c r="D48" s="430"/>
      <c r="E48" s="430" t="s">
        <v>0</v>
      </c>
      <c r="F48" s="430">
        <v>2</v>
      </c>
      <c r="G48" s="156" t="s">
        <v>150</v>
      </c>
    </row>
    <row r="49" spans="1:7">
      <c r="A49" s="426" t="s">
        <v>49</v>
      </c>
      <c r="B49" s="429"/>
      <c r="C49" s="430"/>
      <c r="D49" s="430"/>
      <c r="E49" s="430" t="s">
        <v>0</v>
      </c>
      <c r="F49" s="430">
        <v>6</v>
      </c>
      <c r="G49" s="156" t="s">
        <v>150</v>
      </c>
    </row>
    <row r="50" spans="1:7">
      <c r="A50" s="426" t="s">
        <v>50</v>
      </c>
      <c r="B50" s="429"/>
      <c r="C50" s="430"/>
      <c r="D50" s="430"/>
      <c r="E50" s="430"/>
      <c r="F50" s="430"/>
      <c r="G50" s="156"/>
    </row>
    <row r="51" spans="1:7">
      <c r="A51" s="426" t="s">
        <v>51</v>
      </c>
      <c r="B51" s="429"/>
      <c r="C51" s="430"/>
      <c r="D51" s="430"/>
      <c r="E51" s="430" t="s">
        <v>128</v>
      </c>
      <c r="F51" s="430">
        <v>13</v>
      </c>
      <c r="G51" s="156" t="s">
        <v>150</v>
      </c>
    </row>
    <row r="52" spans="1:7">
      <c r="A52" s="426" t="s">
        <v>52</v>
      </c>
      <c r="B52" s="429"/>
      <c r="C52" s="430"/>
      <c r="D52" s="430"/>
      <c r="E52" s="430"/>
      <c r="F52" s="430"/>
      <c r="G52" s="156"/>
    </row>
    <row r="53" spans="1:7">
      <c r="A53" s="426" t="s">
        <v>53</v>
      </c>
      <c r="B53" s="429"/>
      <c r="C53" s="430"/>
      <c r="D53" s="430"/>
      <c r="E53" s="430" t="s">
        <v>128</v>
      </c>
      <c r="F53" s="430">
        <v>13</v>
      </c>
      <c r="G53" s="156" t="s">
        <v>150</v>
      </c>
    </row>
    <row r="54" spans="1:7">
      <c r="A54" s="426" t="s">
        <v>54</v>
      </c>
      <c r="B54" s="429"/>
      <c r="C54" s="430"/>
      <c r="D54" s="430"/>
      <c r="E54" s="430" t="s">
        <v>128</v>
      </c>
      <c r="F54" s="430">
        <v>13</v>
      </c>
      <c r="G54" s="156" t="s">
        <v>150</v>
      </c>
    </row>
    <row r="55" spans="1:7">
      <c r="A55" s="426" t="s">
        <v>55</v>
      </c>
      <c r="B55" s="429"/>
      <c r="C55" s="430"/>
      <c r="D55" s="430"/>
      <c r="E55" s="430"/>
      <c r="F55" s="430"/>
      <c r="G55" s="156"/>
    </row>
    <row r="56" spans="1:7">
      <c r="A56" s="426" t="s">
        <v>56</v>
      </c>
      <c r="B56" s="429"/>
      <c r="C56" s="430"/>
      <c r="D56" s="430"/>
      <c r="E56" s="430"/>
      <c r="F56" s="430"/>
      <c r="G56" s="156"/>
    </row>
    <row r="57" spans="1:7">
      <c r="A57" s="426" t="s">
        <v>57</v>
      </c>
      <c r="B57" s="429" t="s">
        <v>125</v>
      </c>
      <c r="C57" s="430">
        <v>39</v>
      </c>
      <c r="D57" s="430" t="s">
        <v>152</v>
      </c>
      <c r="E57" s="430"/>
      <c r="F57" s="430"/>
      <c r="G57" s="156"/>
    </row>
    <row r="58" spans="1:7">
      <c r="A58" s="426" t="s">
        <v>58</v>
      </c>
      <c r="B58" s="429"/>
      <c r="C58" s="430"/>
      <c r="D58" s="430"/>
      <c r="E58" s="430" t="s">
        <v>0</v>
      </c>
      <c r="F58" s="430">
        <v>2</v>
      </c>
      <c r="G58" s="156" t="s">
        <v>152</v>
      </c>
    </row>
    <row r="59" spans="1:7">
      <c r="A59" s="426" t="s">
        <v>59</v>
      </c>
      <c r="B59" s="429"/>
      <c r="C59" s="430"/>
      <c r="D59" s="430"/>
      <c r="E59" s="430"/>
      <c r="F59" s="430"/>
      <c r="G59" s="156"/>
    </row>
    <row r="60" spans="1:7">
      <c r="A60" s="426" t="s">
        <v>60</v>
      </c>
      <c r="B60" s="429"/>
      <c r="C60" s="430"/>
      <c r="D60" s="430"/>
      <c r="E60" s="430"/>
      <c r="F60" s="430"/>
      <c r="G60" s="156"/>
    </row>
    <row r="61" spans="1:7">
      <c r="A61" s="426" t="s">
        <v>61</v>
      </c>
      <c r="B61" s="429"/>
      <c r="C61" s="430"/>
      <c r="D61" s="430"/>
      <c r="E61" s="430" t="s">
        <v>237</v>
      </c>
      <c r="F61" s="430">
        <v>0</v>
      </c>
      <c r="G61" s="156" t="s">
        <v>159</v>
      </c>
    </row>
    <row r="62" spans="1:7">
      <c r="A62" s="426" t="s">
        <v>62</v>
      </c>
      <c r="B62" s="429"/>
      <c r="C62" s="430"/>
      <c r="D62" s="430"/>
      <c r="E62" s="430" t="s">
        <v>128</v>
      </c>
      <c r="F62" s="430">
        <v>13</v>
      </c>
      <c r="G62" s="156" t="s">
        <v>150</v>
      </c>
    </row>
    <row r="63" spans="1:7">
      <c r="A63" s="426" t="s">
        <v>63</v>
      </c>
      <c r="B63" s="429"/>
      <c r="C63" s="430"/>
      <c r="D63" s="430"/>
      <c r="E63" s="430" t="s">
        <v>125</v>
      </c>
      <c r="F63" s="430">
        <v>18</v>
      </c>
      <c r="G63" s="156" t="s">
        <v>150</v>
      </c>
    </row>
    <row r="64" spans="1:7">
      <c r="A64" s="426" t="s">
        <v>64</v>
      </c>
      <c r="B64" s="429"/>
      <c r="C64" s="430"/>
      <c r="D64" s="430"/>
      <c r="E64" s="430"/>
      <c r="F64" s="430"/>
      <c r="G64" s="156"/>
    </row>
    <row r="65" spans="1:7">
      <c r="A65" s="426" t="s">
        <v>65</v>
      </c>
      <c r="B65" s="429" t="s">
        <v>177</v>
      </c>
      <c r="C65" s="430">
        <v>39</v>
      </c>
      <c r="D65" s="430" t="s">
        <v>173</v>
      </c>
      <c r="E65" s="430" t="s">
        <v>177</v>
      </c>
      <c r="F65" s="430">
        <v>39</v>
      </c>
      <c r="G65" s="156" t="s">
        <v>152</v>
      </c>
    </row>
    <row r="66" spans="1:7">
      <c r="A66" s="426" t="s">
        <v>66</v>
      </c>
      <c r="B66" s="429"/>
      <c r="C66" s="430"/>
      <c r="D66" s="430"/>
      <c r="E66" s="430"/>
      <c r="F66" s="430"/>
      <c r="G66" s="156"/>
    </row>
    <row r="67" spans="1:7">
      <c r="A67" s="426" t="s">
        <v>67</v>
      </c>
      <c r="B67" s="429"/>
      <c r="C67" s="430"/>
      <c r="D67" s="430"/>
      <c r="E67" s="430"/>
      <c r="F67" s="430"/>
      <c r="G67" s="156"/>
    </row>
    <row r="68" spans="1:7">
      <c r="A68" s="426" t="s">
        <v>68</v>
      </c>
      <c r="B68" s="429"/>
      <c r="C68" s="430"/>
      <c r="D68" s="430"/>
      <c r="E68" s="430" t="s">
        <v>0</v>
      </c>
      <c r="F68" s="430">
        <v>0</v>
      </c>
      <c r="G68" s="156" t="s">
        <v>159</v>
      </c>
    </row>
    <row r="69" spans="1:7">
      <c r="A69" s="426" t="s">
        <v>69</v>
      </c>
      <c r="B69" s="429" t="s">
        <v>125</v>
      </c>
      <c r="C69" s="430">
        <v>44</v>
      </c>
      <c r="D69" s="430" t="s">
        <v>173</v>
      </c>
      <c r="E69" s="429" t="s">
        <v>125</v>
      </c>
      <c r="F69" s="430">
        <v>44</v>
      </c>
      <c r="G69" s="156" t="s">
        <v>152</v>
      </c>
    </row>
    <row r="70" spans="1:7">
      <c r="A70" s="426" t="s">
        <v>70</v>
      </c>
      <c r="B70" s="429"/>
      <c r="C70" s="430"/>
      <c r="D70" s="430"/>
      <c r="E70" s="430" t="s">
        <v>0</v>
      </c>
      <c r="F70" s="430">
        <v>8</v>
      </c>
      <c r="G70" s="156" t="s">
        <v>152</v>
      </c>
    </row>
    <row r="71" spans="1:7">
      <c r="A71" s="426" t="s">
        <v>71</v>
      </c>
      <c r="B71" s="429"/>
      <c r="C71" s="430"/>
      <c r="D71" s="430"/>
      <c r="E71" s="430"/>
      <c r="F71" s="430"/>
      <c r="G71" s="156"/>
    </row>
    <row r="72" spans="1:7">
      <c r="A72" s="426" t="s">
        <v>72</v>
      </c>
      <c r="B72" s="429"/>
      <c r="C72" s="430"/>
      <c r="D72" s="430"/>
      <c r="E72" s="430"/>
      <c r="F72" s="430"/>
      <c r="G72" s="156"/>
    </row>
    <row r="73" spans="1:7">
      <c r="A73" s="426" t="s">
        <v>73</v>
      </c>
      <c r="B73" s="429"/>
      <c r="C73" s="430"/>
      <c r="D73" s="430"/>
      <c r="E73" s="430" t="s">
        <v>0</v>
      </c>
      <c r="F73" s="430">
        <v>12</v>
      </c>
      <c r="G73" s="156" t="s">
        <v>152</v>
      </c>
    </row>
    <row r="74" spans="1:7">
      <c r="A74" s="426" t="s">
        <v>74</v>
      </c>
      <c r="B74" s="429"/>
      <c r="C74" s="430"/>
      <c r="D74" s="430"/>
      <c r="E74" s="430"/>
      <c r="F74" s="430"/>
      <c r="G74" s="156"/>
    </row>
    <row r="75" spans="1:7">
      <c r="A75" s="426" t="s">
        <v>75</v>
      </c>
      <c r="B75" s="429"/>
      <c r="C75" s="430"/>
      <c r="D75" s="430"/>
      <c r="E75" s="430"/>
      <c r="F75" s="430"/>
      <c r="G75" s="156"/>
    </row>
    <row r="76" spans="1:7">
      <c r="A76" s="426" t="s">
        <v>76</v>
      </c>
      <c r="B76" s="429"/>
      <c r="C76" s="430"/>
      <c r="D76" s="430"/>
      <c r="E76" s="430"/>
      <c r="F76" s="430"/>
      <c r="G76" s="156"/>
    </row>
    <row r="77" spans="1:7">
      <c r="A77" s="426" t="s">
        <v>77</v>
      </c>
      <c r="B77" s="429"/>
      <c r="C77" s="430"/>
      <c r="D77" s="430"/>
      <c r="E77" s="430" t="s">
        <v>126</v>
      </c>
      <c r="F77" s="430">
        <v>4</v>
      </c>
      <c r="G77" s="156" t="s">
        <v>152</v>
      </c>
    </row>
    <row r="78" spans="1:7">
      <c r="A78" s="426" t="s">
        <v>78</v>
      </c>
      <c r="B78" s="429"/>
      <c r="C78" s="430"/>
      <c r="D78" s="430"/>
      <c r="E78" s="430"/>
      <c r="F78" s="430"/>
      <c r="G78" s="156"/>
    </row>
    <row r="79" spans="1:7">
      <c r="A79" s="426" t="s">
        <v>79</v>
      </c>
      <c r="B79" s="429"/>
      <c r="C79" s="430"/>
      <c r="D79" s="430"/>
      <c r="E79" s="430"/>
      <c r="F79" s="430"/>
      <c r="G79" s="156"/>
    </row>
    <row r="80" spans="1:7">
      <c r="A80" s="426" t="s">
        <v>80</v>
      </c>
      <c r="B80" s="429"/>
      <c r="C80" s="430"/>
      <c r="D80" s="430"/>
      <c r="E80" s="430" t="s">
        <v>0</v>
      </c>
      <c r="F80" s="430">
        <v>17</v>
      </c>
      <c r="G80" s="156" t="s">
        <v>152</v>
      </c>
    </row>
    <row r="81" spans="1:7">
      <c r="A81" s="426" t="s">
        <v>81</v>
      </c>
      <c r="B81" s="429"/>
      <c r="C81" s="430"/>
      <c r="D81" s="430"/>
      <c r="E81" s="430" t="s">
        <v>0</v>
      </c>
      <c r="F81" s="430">
        <v>8</v>
      </c>
      <c r="G81" s="156" t="s">
        <v>152</v>
      </c>
    </row>
    <row r="82" spans="1:7">
      <c r="A82" s="426" t="s">
        <v>82</v>
      </c>
      <c r="B82" s="429"/>
      <c r="C82" s="430"/>
      <c r="D82" s="430"/>
      <c r="E82" s="430"/>
      <c r="F82" s="430"/>
      <c r="G82" s="156"/>
    </row>
    <row r="83" spans="1:7">
      <c r="A83" s="426" t="s">
        <v>83</v>
      </c>
      <c r="B83" s="429"/>
      <c r="C83" s="430"/>
      <c r="D83" s="430"/>
      <c r="E83" s="430"/>
      <c r="F83" s="430"/>
      <c r="G83" s="156"/>
    </row>
    <row r="84" spans="1:7">
      <c r="A84" s="426" t="s">
        <v>84</v>
      </c>
      <c r="B84" s="429"/>
      <c r="C84" s="430"/>
      <c r="D84" s="430"/>
      <c r="E84" s="430"/>
      <c r="F84" s="430"/>
      <c r="G84" s="156"/>
    </row>
    <row r="85" spans="1:7">
      <c r="A85" s="426" t="s">
        <v>85</v>
      </c>
      <c r="B85" s="429" t="s">
        <v>0</v>
      </c>
      <c r="C85" s="430">
        <v>33</v>
      </c>
      <c r="D85" s="430" t="s">
        <v>173</v>
      </c>
      <c r="E85" s="430" t="s">
        <v>0</v>
      </c>
      <c r="F85" s="430">
        <v>6</v>
      </c>
      <c r="G85" s="156" t="s">
        <v>152</v>
      </c>
    </row>
    <row r="86" spans="1:7">
      <c r="A86" s="426" t="s">
        <v>86</v>
      </c>
      <c r="B86" s="429"/>
      <c r="C86" s="430"/>
      <c r="D86" s="430"/>
      <c r="E86" s="430" t="s">
        <v>126</v>
      </c>
      <c r="F86" s="430">
        <v>6</v>
      </c>
      <c r="G86" s="156" t="s">
        <v>152</v>
      </c>
    </row>
    <row r="87" spans="1:7">
      <c r="A87" s="426" t="s">
        <v>87</v>
      </c>
      <c r="B87" s="429"/>
      <c r="C87" s="430"/>
      <c r="D87" s="430"/>
      <c r="E87" s="430" t="s">
        <v>238</v>
      </c>
      <c r="F87" s="430">
        <v>10</v>
      </c>
      <c r="G87" s="156" t="s">
        <v>152</v>
      </c>
    </row>
    <row r="88" spans="1:7">
      <c r="A88" s="426" t="s">
        <v>88</v>
      </c>
      <c r="B88" s="429"/>
      <c r="C88" s="430"/>
      <c r="D88" s="430"/>
      <c r="E88" s="430"/>
      <c r="F88" s="430"/>
      <c r="G88" s="156"/>
    </row>
    <row r="89" spans="1:7">
      <c r="A89" s="426" t="s">
        <v>89</v>
      </c>
      <c r="B89" s="429"/>
      <c r="C89" s="430"/>
      <c r="D89" s="430"/>
      <c r="E89" s="430" t="s">
        <v>0</v>
      </c>
      <c r="F89" s="430">
        <v>4</v>
      </c>
      <c r="G89" s="156" t="s">
        <v>152</v>
      </c>
    </row>
    <row r="90" spans="1:7">
      <c r="A90" s="426" t="s">
        <v>90</v>
      </c>
      <c r="B90" s="429"/>
      <c r="C90" s="430"/>
      <c r="D90" s="430"/>
      <c r="E90" s="430" t="s">
        <v>0</v>
      </c>
      <c r="F90" s="430">
        <v>8</v>
      </c>
      <c r="G90" s="156" t="s">
        <v>150</v>
      </c>
    </row>
    <row r="91" spans="1:7">
      <c r="A91" s="426" t="s">
        <v>91</v>
      </c>
      <c r="B91" s="429"/>
      <c r="C91" s="430"/>
      <c r="D91" s="430"/>
      <c r="E91" s="430" t="s">
        <v>128</v>
      </c>
      <c r="F91" s="430">
        <v>13</v>
      </c>
      <c r="G91" s="156" t="s">
        <v>150</v>
      </c>
    </row>
    <row r="92" spans="1:7">
      <c r="A92" s="426" t="s">
        <v>92</v>
      </c>
      <c r="B92" s="429"/>
      <c r="C92" s="430"/>
      <c r="D92" s="430"/>
      <c r="E92" s="430"/>
      <c r="F92" s="430"/>
      <c r="G92" s="156"/>
    </row>
    <row r="93" spans="1:7">
      <c r="A93" s="426" t="s">
        <v>93</v>
      </c>
      <c r="B93" s="429"/>
      <c r="C93" s="430"/>
      <c r="D93" s="430"/>
      <c r="E93" s="430" t="s">
        <v>128</v>
      </c>
      <c r="F93" s="430">
        <v>13</v>
      </c>
      <c r="G93" s="156" t="s">
        <v>150</v>
      </c>
    </row>
    <row r="94" spans="1:7">
      <c r="A94" s="426" t="s">
        <v>94</v>
      </c>
      <c r="B94" s="429" t="s">
        <v>126</v>
      </c>
      <c r="C94" s="430">
        <v>35</v>
      </c>
      <c r="D94" s="430" t="s">
        <v>152</v>
      </c>
      <c r="E94" s="430"/>
      <c r="F94" s="430"/>
      <c r="G94" s="156"/>
    </row>
    <row r="95" spans="1:7">
      <c r="A95" s="426" t="s">
        <v>95</v>
      </c>
      <c r="B95" s="429"/>
      <c r="C95" s="430"/>
      <c r="D95" s="430"/>
      <c r="E95" s="430" t="s">
        <v>125</v>
      </c>
      <c r="F95" s="430">
        <v>12</v>
      </c>
      <c r="G95" s="156" t="s">
        <v>150</v>
      </c>
    </row>
    <row r="96" spans="1:7">
      <c r="A96" s="426" t="s">
        <v>96</v>
      </c>
      <c r="B96" s="429"/>
      <c r="C96" s="430"/>
      <c r="D96" s="430"/>
      <c r="E96" s="430"/>
      <c r="F96" s="430"/>
      <c r="G96" s="156"/>
    </row>
    <row r="97" spans="1:7">
      <c r="A97" s="426" t="s">
        <v>97</v>
      </c>
      <c r="B97" s="429"/>
      <c r="C97" s="430"/>
      <c r="D97" s="430"/>
      <c r="E97" s="430"/>
      <c r="F97" s="430"/>
      <c r="G97" s="156"/>
    </row>
    <row r="98" spans="1:7">
      <c r="A98" s="426" t="s">
        <v>98</v>
      </c>
      <c r="B98" s="429"/>
      <c r="C98" s="430"/>
      <c r="D98" s="430"/>
      <c r="E98" s="430"/>
      <c r="F98" s="430"/>
      <c r="G98" s="156"/>
    </row>
    <row r="99" spans="1:7">
      <c r="A99" s="426" t="s">
        <v>99</v>
      </c>
      <c r="B99" s="429"/>
      <c r="C99" s="430"/>
      <c r="D99" s="430"/>
      <c r="E99" s="430"/>
      <c r="F99" s="430"/>
      <c r="G99" s="156"/>
    </row>
    <row r="100" spans="1:7">
      <c r="A100" s="426" t="s">
        <v>239</v>
      </c>
      <c r="B100" s="429"/>
      <c r="C100" s="430"/>
      <c r="D100" s="430"/>
      <c r="E100" s="430" t="s">
        <v>0</v>
      </c>
      <c r="F100" s="430">
        <v>18</v>
      </c>
      <c r="G100" s="156" t="s">
        <v>150</v>
      </c>
    </row>
    <row r="101" spans="1:7">
      <c r="A101" s="426" t="s">
        <v>101</v>
      </c>
      <c r="B101" s="429"/>
      <c r="C101" s="430"/>
      <c r="D101" s="430"/>
      <c r="E101" s="430"/>
      <c r="F101" s="430"/>
      <c r="G101" s="156"/>
    </row>
    <row r="102" spans="1:7">
      <c r="A102" s="426" t="s">
        <v>102</v>
      </c>
      <c r="B102" s="429"/>
      <c r="C102" s="430"/>
      <c r="D102" s="430"/>
      <c r="E102" s="430"/>
      <c r="F102" s="430"/>
      <c r="G102" s="156"/>
    </row>
    <row r="103" spans="1:7">
      <c r="A103" s="426" t="s">
        <v>103</v>
      </c>
      <c r="B103" s="429"/>
      <c r="C103" s="430"/>
      <c r="D103" s="430"/>
      <c r="E103" s="430"/>
      <c r="F103" s="430"/>
      <c r="G103" s="156"/>
    </row>
    <row r="104" spans="1:7">
      <c r="A104" s="426" t="s">
        <v>104</v>
      </c>
      <c r="B104" s="429"/>
      <c r="C104" s="430"/>
      <c r="D104" s="430"/>
      <c r="E104" s="430"/>
      <c r="F104" s="430"/>
      <c r="G104" s="156"/>
    </row>
    <row r="105" spans="1:7">
      <c r="A105" s="426" t="s">
        <v>105</v>
      </c>
      <c r="B105" s="429"/>
      <c r="C105" s="430"/>
      <c r="D105" s="430"/>
      <c r="E105" s="430"/>
      <c r="F105" s="430"/>
      <c r="G105" s="156"/>
    </row>
    <row r="106" spans="1:7">
      <c r="A106" s="426" t="s">
        <v>106</v>
      </c>
      <c r="B106" s="429" t="s">
        <v>125</v>
      </c>
      <c r="C106" s="430">
        <v>44</v>
      </c>
      <c r="D106" s="430" t="s">
        <v>152</v>
      </c>
      <c r="E106" s="430"/>
      <c r="F106" s="430"/>
      <c r="G106" s="156"/>
    </row>
    <row r="107" spans="1:7">
      <c r="A107" s="426" t="s">
        <v>107</v>
      </c>
      <c r="B107" s="429"/>
      <c r="C107" s="430"/>
      <c r="D107" s="430"/>
      <c r="E107" s="430"/>
      <c r="F107" s="430"/>
      <c r="G107" s="156"/>
    </row>
    <row r="108" spans="1:7">
      <c r="A108" s="426" t="s">
        <v>108</v>
      </c>
      <c r="B108" s="429"/>
      <c r="C108" s="430"/>
      <c r="D108" s="430"/>
      <c r="E108" s="430"/>
      <c r="F108" s="430"/>
      <c r="G108" s="156"/>
    </row>
    <row r="109" spans="1:7">
      <c r="A109" s="426" t="s">
        <v>109</v>
      </c>
      <c r="B109" s="429"/>
      <c r="C109" s="430"/>
      <c r="D109" s="430"/>
      <c r="E109" s="430"/>
      <c r="F109" s="430"/>
      <c r="G109" s="156"/>
    </row>
    <row r="110" spans="1:7">
      <c r="A110" s="426" t="s">
        <v>110</v>
      </c>
      <c r="B110" s="429"/>
      <c r="C110" s="430"/>
      <c r="D110" s="430"/>
      <c r="E110" s="430"/>
      <c r="F110" s="430"/>
      <c r="G110" s="156"/>
    </row>
    <row r="111" spans="1:7">
      <c r="A111" s="426" t="s">
        <v>111</v>
      </c>
      <c r="B111" s="429"/>
      <c r="C111" s="430"/>
      <c r="D111" s="430"/>
      <c r="E111" s="430"/>
      <c r="F111" s="430"/>
      <c r="G111" s="156"/>
    </row>
    <row r="112" spans="1:7" ht="15.75" thickBot="1">
      <c r="A112" s="427" t="s">
        <v>112</v>
      </c>
      <c r="B112" s="102" t="s">
        <v>181</v>
      </c>
      <c r="C112" s="154">
        <v>19</v>
      </c>
      <c r="D112" s="154" t="s">
        <v>152</v>
      </c>
      <c r="E112" s="154"/>
      <c r="F112" s="154"/>
      <c r="G112" s="174"/>
    </row>
    <row r="113" spans="1:7">
      <c r="B113" s="408"/>
      <c r="C113" s="408"/>
      <c r="D113" s="408"/>
      <c r="E113" s="408"/>
      <c r="F113" s="408"/>
      <c r="G113" s="408"/>
    </row>
    <row r="114" spans="1:7">
      <c r="B114" s="408"/>
      <c r="C114" s="408"/>
      <c r="D114" s="408"/>
      <c r="E114" s="408"/>
      <c r="F114" s="408"/>
      <c r="G114" s="408"/>
    </row>
    <row r="115" spans="1:7" ht="15.75" thickBot="1">
      <c r="B115" s="408"/>
      <c r="C115" s="408"/>
      <c r="D115" s="408"/>
      <c r="E115" s="408"/>
      <c r="F115" s="408"/>
      <c r="G115" s="408"/>
    </row>
    <row r="116" spans="1:7" ht="30">
      <c r="B116" s="433" t="s">
        <v>190</v>
      </c>
      <c r="C116" s="434" t="s">
        <v>172</v>
      </c>
      <c r="D116" s="432" t="s">
        <v>198</v>
      </c>
      <c r="E116" s="408"/>
      <c r="F116" s="408"/>
      <c r="G116" s="408"/>
    </row>
    <row r="117" spans="1:7" ht="15.75" thickBot="1">
      <c r="B117" s="436" t="s">
        <v>5</v>
      </c>
      <c r="C117" s="435" t="s">
        <v>5</v>
      </c>
      <c r="D117" s="437" t="s">
        <v>119</v>
      </c>
      <c r="E117" s="408"/>
      <c r="F117" s="408"/>
      <c r="G117" s="408"/>
    </row>
    <row r="118" spans="1:7">
      <c r="A118" s="446" t="s">
        <v>113</v>
      </c>
      <c r="B118" s="442">
        <v>9</v>
      </c>
      <c r="C118" s="305">
        <v>40</v>
      </c>
      <c r="D118" s="415">
        <v>73.671570525687528</v>
      </c>
      <c r="E118" s="408"/>
      <c r="F118" s="408"/>
      <c r="G118" s="408"/>
    </row>
    <row r="119" spans="1:7">
      <c r="A119" s="444" t="s">
        <v>114</v>
      </c>
      <c r="B119" s="440">
        <v>0</v>
      </c>
      <c r="C119" s="438">
        <v>3</v>
      </c>
      <c r="D119" s="447">
        <v>2.0706695703764755</v>
      </c>
    </row>
    <row r="120" spans="1:7">
      <c r="A120" s="444" t="s">
        <v>115</v>
      </c>
      <c r="B120" s="440">
        <v>5</v>
      </c>
      <c r="C120" s="438">
        <v>8</v>
      </c>
      <c r="D120" s="447">
        <v>7.2246952703398826</v>
      </c>
    </row>
    <row r="121" spans="1:7" ht="15.75" thickBot="1">
      <c r="A121" s="445" t="s">
        <v>116</v>
      </c>
      <c r="B121" s="441">
        <v>4</v>
      </c>
      <c r="C121" s="439">
        <v>29</v>
      </c>
      <c r="D121" s="448">
        <v>64.376205684971168</v>
      </c>
    </row>
    <row r="124" spans="1:7">
      <c r="A124" s="400" t="s">
        <v>164</v>
      </c>
    </row>
    <row r="125" spans="1:7">
      <c r="A125" s="400" t="s">
        <v>240</v>
      </c>
    </row>
    <row r="126" spans="1:7">
      <c r="A126" s="400" t="s">
        <v>241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A2" sqref="A2"/>
    </sheetView>
  </sheetViews>
  <sheetFormatPr baseColWidth="10" defaultRowHeight="15"/>
  <cols>
    <col min="1" max="1" width="25.85546875" customWidth="1"/>
    <col min="2" max="2" width="24.7109375" customWidth="1"/>
    <col min="3" max="3" width="18.85546875" customWidth="1"/>
    <col min="4" max="4" width="6.140625" style="831" customWidth="1"/>
  </cols>
  <sheetData>
    <row r="1" spans="1:5">
      <c r="A1" s="830" t="s">
        <v>416</v>
      </c>
    </row>
    <row r="4" spans="1:5" ht="15.75" thickBot="1"/>
    <row r="5" spans="1:5" s="820" customFormat="1" ht="15.75" thickBot="1">
      <c r="A5" s="833" t="s">
        <v>404</v>
      </c>
      <c r="B5" s="834" t="s">
        <v>405</v>
      </c>
      <c r="C5" s="832" t="s">
        <v>0</v>
      </c>
      <c r="D5" s="836"/>
      <c r="E5" s="835" t="s">
        <v>417</v>
      </c>
    </row>
    <row r="6" spans="1:5" s="820" customFormat="1" ht="12.75">
      <c r="A6" s="818" t="s">
        <v>27</v>
      </c>
      <c r="B6" s="850" t="s">
        <v>406</v>
      </c>
      <c r="C6" s="843" t="s">
        <v>22</v>
      </c>
      <c r="D6" s="844" t="s">
        <v>157</v>
      </c>
      <c r="E6" s="845">
        <v>85.05</v>
      </c>
    </row>
    <row r="7" spans="1:5" s="820" customFormat="1" ht="12.75">
      <c r="A7" s="821"/>
      <c r="B7" s="827"/>
      <c r="C7" s="840" t="s">
        <v>72</v>
      </c>
      <c r="D7" s="842" t="s">
        <v>162</v>
      </c>
      <c r="E7" s="846">
        <v>70.650000000000006</v>
      </c>
    </row>
    <row r="8" spans="1:5" s="820" customFormat="1" ht="12.75">
      <c r="A8" s="821"/>
      <c r="B8" s="827"/>
      <c r="C8" s="840" t="s">
        <v>97</v>
      </c>
      <c r="D8" s="842"/>
      <c r="E8" s="846">
        <v>37.86</v>
      </c>
    </row>
    <row r="9" spans="1:5" s="820" customFormat="1" ht="12.75">
      <c r="A9" s="821"/>
      <c r="B9" s="827"/>
      <c r="C9" s="840" t="s">
        <v>108</v>
      </c>
      <c r="D9" s="842"/>
      <c r="E9" s="846">
        <v>35.25</v>
      </c>
    </row>
    <row r="10" spans="1:5" s="820" customFormat="1" ht="13.5" thickBot="1">
      <c r="A10" s="821"/>
      <c r="B10" s="851"/>
      <c r="C10" s="847" t="s">
        <v>110</v>
      </c>
      <c r="D10" s="848"/>
      <c r="E10" s="849">
        <v>113.36</v>
      </c>
    </row>
    <row r="11" spans="1:5" s="820" customFormat="1" ht="12.75">
      <c r="A11" s="821"/>
      <c r="B11" s="850" t="s">
        <v>27</v>
      </c>
      <c r="C11" s="843" t="s">
        <v>14</v>
      </c>
      <c r="D11" s="844"/>
      <c r="E11" s="845">
        <v>23.24</v>
      </c>
    </row>
    <row r="12" spans="1:5" s="820" customFormat="1" ht="12.75">
      <c r="A12" s="821"/>
      <c r="B12" s="827"/>
      <c r="C12" s="840" t="s">
        <v>20</v>
      </c>
      <c r="D12" s="842"/>
      <c r="E12" s="846">
        <v>36.86</v>
      </c>
    </row>
    <row r="13" spans="1:5" s="820" customFormat="1" ht="12.75">
      <c r="A13" s="821"/>
      <c r="B13" s="827"/>
      <c r="C13" s="840" t="s">
        <v>27</v>
      </c>
      <c r="D13" s="842"/>
      <c r="E13" s="846">
        <v>12.42</v>
      </c>
    </row>
    <row r="14" spans="1:5" s="820" customFormat="1" ht="12.75">
      <c r="A14" s="821"/>
      <c r="B14" s="827"/>
      <c r="C14" s="840" t="s">
        <v>390</v>
      </c>
      <c r="D14" s="842"/>
      <c r="E14" s="846">
        <v>17.97</v>
      </c>
    </row>
    <row r="15" spans="1:5" s="820" customFormat="1" ht="12.75">
      <c r="A15" s="821"/>
      <c r="B15" s="827"/>
      <c r="C15" s="840" t="s">
        <v>36</v>
      </c>
      <c r="D15" s="842"/>
      <c r="E15" s="846">
        <v>15.18</v>
      </c>
    </row>
    <row r="16" spans="1:5" s="820" customFormat="1" ht="12.75">
      <c r="A16" s="821"/>
      <c r="B16" s="827"/>
      <c r="C16" s="840" t="s">
        <v>37</v>
      </c>
      <c r="D16" s="842"/>
      <c r="E16" s="846">
        <v>22.76</v>
      </c>
    </row>
    <row r="17" spans="1:5" s="820" customFormat="1" ht="12.75">
      <c r="A17" s="821"/>
      <c r="B17" s="827"/>
      <c r="C17" s="840" t="s">
        <v>66</v>
      </c>
      <c r="D17" s="842"/>
      <c r="E17" s="846">
        <v>11.1</v>
      </c>
    </row>
    <row r="18" spans="1:5" s="820" customFormat="1" ht="12.75">
      <c r="A18" s="821"/>
      <c r="B18" s="827"/>
      <c r="C18" s="840" t="s">
        <v>79</v>
      </c>
      <c r="D18" s="842"/>
      <c r="E18" s="846">
        <v>14.84</v>
      </c>
    </row>
    <row r="19" spans="1:5" s="820" customFormat="1" ht="12.75">
      <c r="A19" s="821"/>
      <c r="B19" s="827"/>
      <c r="C19" s="840" t="s">
        <v>88</v>
      </c>
      <c r="D19" s="842"/>
      <c r="E19" s="846">
        <v>10.41</v>
      </c>
    </row>
    <row r="20" spans="1:5" s="820" customFormat="1" ht="13.5" thickBot="1">
      <c r="A20" s="821"/>
      <c r="B20" s="851"/>
      <c r="C20" s="847" t="s">
        <v>100</v>
      </c>
      <c r="D20" s="848" t="s">
        <v>155</v>
      </c>
      <c r="E20" s="849">
        <v>39.729999999999997</v>
      </c>
    </row>
    <row r="21" spans="1:5" s="820" customFormat="1" ht="12.75">
      <c r="A21" s="821"/>
      <c r="B21" s="850" t="s">
        <v>78</v>
      </c>
      <c r="C21" s="843" t="s">
        <v>10</v>
      </c>
      <c r="D21" s="844"/>
      <c r="E21" s="845">
        <v>28.41</v>
      </c>
    </row>
    <row r="22" spans="1:5" s="820" customFormat="1" ht="12.75">
      <c r="A22" s="821"/>
      <c r="B22" s="827"/>
      <c r="C22" s="840" t="s">
        <v>32</v>
      </c>
      <c r="D22" s="842"/>
      <c r="E22" s="846">
        <v>21.55</v>
      </c>
    </row>
    <row r="23" spans="1:5" s="820" customFormat="1" ht="12.75">
      <c r="A23" s="821"/>
      <c r="B23" s="827"/>
      <c r="C23" s="840" t="s">
        <v>44</v>
      </c>
      <c r="D23" s="842"/>
      <c r="E23" s="846">
        <v>20.11</v>
      </c>
    </row>
    <row r="24" spans="1:5" s="820" customFormat="1" ht="12.75">
      <c r="A24" s="821"/>
      <c r="B24" s="827"/>
      <c r="C24" s="840" t="s">
        <v>74</v>
      </c>
      <c r="D24" s="842"/>
      <c r="E24" s="846">
        <v>15.6</v>
      </c>
    </row>
    <row r="25" spans="1:5" s="820" customFormat="1" ht="12.75">
      <c r="A25" s="821"/>
      <c r="B25" s="827"/>
      <c r="C25" s="840" t="s">
        <v>76</v>
      </c>
      <c r="D25" s="842"/>
      <c r="E25" s="846">
        <v>79.09</v>
      </c>
    </row>
    <row r="26" spans="1:5" s="820" customFormat="1" ht="12.75">
      <c r="A26" s="821"/>
      <c r="B26" s="827"/>
      <c r="C26" s="840" t="s">
        <v>78</v>
      </c>
      <c r="D26" s="842"/>
      <c r="E26" s="846">
        <v>31.95</v>
      </c>
    </row>
    <row r="27" spans="1:5" s="820" customFormat="1" ht="12.75">
      <c r="A27" s="821"/>
      <c r="B27" s="827"/>
      <c r="C27" s="840" t="s">
        <v>84</v>
      </c>
      <c r="D27" s="842"/>
      <c r="E27" s="846">
        <v>14.86</v>
      </c>
    </row>
    <row r="28" spans="1:5" s="820" customFormat="1" ht="12.75">
      <c r="A28" s="821"/>
      <c r="B28" s="827"/>
      <c r="C28" s="840" t="s">
        <v>99</v>
      </c>
      <c r="D28" s="842"/>
      <c r="E28" s="846">
        <v>23.92</v>
      </c>
    </row>
    <row r="29" spans="1:5" s="820" customFormat="1" ht="12.75">
      <c r="A29" s="821"/>
      <c r="B29" s="827"/>
      <c r="C29" s="840" t="s">
        <v>102</v>
      </c>
      <c r="D29" s="842"/>
      <c r="E29" s="846">
        <v>12.26</v>
      </c>
    </row>
    <row r="30" spans="1:5" s="820" customFormat="1" ht="13.5" thickBot="1">
      <c r="A30" s="821"/>
      <c r="B30" s="851"/>
      <c r="C30" s="847" t="s">
        <v>103</v>
      </c>
      <c r="D30" s="848"/>
      <c r="E30" s="849">
        <v>19.739999999999998</v>
      </c>
    </row>
    <row r="31" spans="1:5" s="820" customFormat="1" ht="12.75">
      <c r="A31" s="821"/>
      <c r="B31" s="850" t="s">
        <v>101</v>
      </c>
      <c r="C31" s="843" t="s">
        <v>75</v>
      </c>
      <c r="D31" s="844"/>
      <c r="E31" s="845">
        <v>27.13</v>
      </c>
    </row>
    <row r="32" spans="1:5" s="820" customFormat="1" ht="12.75">
      <c r="A32" s="821"/>
      <c r="B32" s="827"/>
      <c r="C32" s="840" t="s">
        <v>96</v>
      </c>
      <c r="D32" s="842"/>
      <c r="E32" s="846">
        <v>41.72</v>
      </c>
    </row>
    <row r="33" spans="1:5" s="820" customFormat="1" ht="13.5" thickBot="1">
      <c r="A33" s="821"/>
      <c r="B33" s="851"/>
      <c r="C33" s="847" t="s">
        <v>101</v>
      </c>
      <c r="D33" s="848"/>
      <c r="E33" s="849">
        <v>9.67</v>
      </c>
    </row>
    <row r="34" spans="1:5" s="820" customFormat="1" ht="12.75">
      <c r="A34" s="821"/>
      <c r="B34" s="850" t="s">
        <v>109</v>
      </c>
      <c r="C34" s="843" t="s">
        <v>19</v>
      </c>
      <c r="D34" s="844"/>
      <c r="E34" s="845">
        <v>32.130000000000003</v>
      </c>
    </row>
    <row r="35" spans="1:5" s="820" customFormat="1" ht="12.75">
      <c r="A35" s="821"/>
      <c r="B35" s="827"/>
      <c r="C35" s="840" t="s">
        <v>35</v>
      </c>
      <c r="D35" s="842" t="s">
        <v>161</v>
      </c>
      <c r="E35" s="846">
        <v>51.26</v>
      </c>
    </row>
    <row r="36" spans="1:5" s="820" customFormat="1" ht="12.75">
      <c r="A36" s="821"/>
      <c r="B36" s="827"/>
      <c r="C36" s="840" t="s">
        <v>42</v>
      </c>
      <c r="D36" s="842"/>
      <c r="E36" s="846">
        <v>29.41</v>
      </c>
    </row>
    <row r="37" spans="1:5" s="820" customFormat="1" ht="12.75">
      <c r="A37" s="821"/>
      <c r="B37" s="827"/>
      <c r="C37" s="840" t="s">
        <v>52</v>
      </c>
      <c r="D37" s="842"/>
      <c r="E37" s="846">
        <v>33.58</v>
      </c>
    </row>
    <row r="38" spans="1:5" s="820" customFormat="1" ht="12.75">
      <c r="A38" s="821"/>
      <c r="B38" s="827"/>
      <c r="C38" s="840" t="s">
        <v>55</v>
      </c>
      <c r="D38" s="842"/>
      <c r="E38" s="846">
        <v>48.5</v>
      </c>
    </row>
    <row r="39" spans="1:5" s="820" customFormat="1" ht="12.75">
      <c r="A39" s="821"/>
      <c r="B39" s="827"/>
      <c r="C39" s="840" t="s">
        <v>109</v>
      </c>
      <c r="D39" s="842" t="s">
        <v>158</v>
      </c>
      <c r="E39" s="846">
        <v>39.25</v>
      </c>
    </row>
    <row r="40" spans="1:5" s="820" customFormat="1" ht="13.5" thickBot="1">
      <c r="A40" s="826"/>
      <c r="B40" s="851"/>
      <c r="C40" s="847" t="s">
        <v>111</v>
      </c>
      <c r="D40" s="848"/>
      <c r="E40" s="849">
        <v>30.42</v>
      </c>
    </row>
    <row r="41" spans="1:5" s="820" customFormat="1" ht="12.75">
      <c r="A41" s="818" t="s">
        <v>43</v>
      </c>
      <c r="B41" s="850" t="s">
        <v>31</v>
      </c>
      <c r="C41" s="843" t="s">
        <v>8</v>
      </c>
      <c r="D41" s="844"/>
      <c r="E41" s="845">
        <v>13.74</v>
      </c>
    </row>
    <row r="42" spans="1:5" s="820" customFormat="1" ht="12.75">
      <c r="A42" s="821"/>
      <c r="B42" s="827"/>
      <c r="C42" s="840" t="s">
        <v>9</v>
      </c>
      <c r="D42" s="842"/>
      <c r="E42" s="846">
        <v>23.31</v>
      </c>
    </row>
    <row r="43" spans="1:5" s="820" customFormat="1" ht="12.75">
      <c r="A43" s="821"/>
      <c r="B43" s="827"/>
      <c r="C43" s="840" t="s">
        <v>11</v>
      </c>
      <c r="D43" s="842"/>
      <c r="E43" s="846">
        <v>21.93</v>
      </c>
    </row>
    <row r="44" spans="1:5" s="820" customFormat="1" ht="12.75">
      <c r="A44" s="821"/>
      <c r="B44" s="827"/>
      <c r="C44" s="840" t="s">
        <v>24</v>
      </c>
      <c r="D44" s="842"/>
      <c r="E44" s="846">
        <v>25.72</v>
      </c>
    </row>
    <row r="45" spans="1:5" s="820" customFormat="1" ht="12.75">
      <c r="A45" s="821"/>
      <c r="B45" s="827"/>
      <c r="C45" s="840" t="s">
        <v>31</v>
      </c>
      <c r="D45" s="842"/>
      <c r="E45" s="846">
        <v>20.49</v>
      </c>
    </row>
    <row r="46" spans="1:5" s="820" customFormat="1" ht="12.75">
      <c r="A46" s="821"/>
      <c r="B46" s="827"/>
      <c r="C46" s="840" t="s">
        <v>67</v>
      </c>
      <c r="D46" s="842"/>
      <c r="E46" s="846">
        <v>27.58</v>
      </c>
    </row>
    <row r="47" spans="1:5" s="820" customFormat="1" ht="12.75">
      <c r="A47" s="821"/>
      <c r="B47" s="827"/>
      <c r="C47" s="840" t="s">
        <v>82</v>
      </c>
      <c r="D47" s="842"/>
      <c r="E47" s="846">
        <v>29.49</v>
      </c>
    </row>
    <row r="48" spans="1:5" s="820" customFormat="1" ht="13.5" thickBot="1">
      <c r="A48" s="821"/>
      <c r="B48" s="851"/>
      <c r="C48" s="847" t="s">
        <v>104</v>
      </c>
      <c r="D48" s="848"/>
      <c r="E48" s="849">
        <v>23.28</v>
      </c>
    </row>
    <row r="49" spans="1:5" s="820" customFormat="1" ht="12.75">
      <c r="A49" s="821"/>
      <c r="B49" s="850" t="s">
        <v>43</v>
      </c>
      <c r="C49" s="843" t="s">
        <v>15</v>
      </c>
      <c r="D49" s="844"/>
      <c r="E49" s="845">
        <v>26.08</v>
      </c>
    </row>
    <row r="50" spans="1:5" s="820" customFormat="1" ht="12.75">
      <c r="A50" s="821"/>
      <c r="B50" s="827"/>
      <c r="C50" s="840" t="s">
        <v>17</v>
      </c>
      <c r="D50" s="842"/>
      <c r="E50" s="846">
        <v>23.08</v>
      </c>
    </row>
    <row r="51" spans="1:5" s="820" customFormat="1" ht="12.75">
      <c r="A51" s="821"/>
      <c r="B51" s="827"/>
      <c r="C51" s="840" t="s">
        <v>39</v>
      </c>
      <c r="D51" s="842"/>
      <c r="E51" s="846">
        <v>30.17</v>
      </c>
    </row>
    <row r="52" spans="1:5" s="820" customFormat="1" ht="12.75">
      <c r="A52" s="821"/>
      <c r="B52" s="827"/>
      <c r="C52" s="840" t="s">
        <v>43</v>
      </c>
      <c r="D52" s="842"/>
      <c r="E52" s="846">
        <v>16.48</v>
      </c>
    </row>
    <row r="53" spans="1:5" s="820" customFormat="1" ht="12.75">
      <c r="A53" s="821"/>
      <c r="B53" s="827"/>
      <c r="C53" s="840" t="s">
        <v>48</v>
      </c>
      <c r="D53" s="842"/>
      <c r="E53" s="846">
        <v>55.38</v>
      </c>
    </row>
    <row r="54" spans="1:5" s="820" customFormat="1" ht="12.75">
      <c r="A54" s="821"/>
      <c r="B54" s="827"/>
      <c r="C54" s="840" t="s">
        <v>63</v>
      </c>
      <c r="D54" s="842"/>
      <c r="E54" s="846">
        <v>27.68</v>
      </c>
    </row>
    <row r="55" spans="1:5" s="820" customFormat="1" ht="12.75">
      <c r="A55" s="821"/>
      <c r="B55" s="827"/>
      <c r="C55" s="840" t="s">
        <v>65</v>
      </c>
      <c r="D55" s="842"/>
      <c r="E55" s="846">
        <v>15.25</v>
      </c>
    </row>
    <row r="56" spans="1:5" s="820" customFormat="1" ht="13.5" thickBot="1">
      <c r="A56" s="821"/>
      <c r="B56" s="851"/>
      <c r="C56" s="847" t="s">
        <v>112</v>
      </c>
      <c r="D56" s="848"/>
      <c r="E56" s="849">
        <v>17.25</v>
      </c>
    </row>
    <row r="57" spans="1:5" s="820" customFormat="1" ht="12.75">
      <c r="A57" s="821"/>
      <c r="B57" s="850" t="s">
        <v>80</v>
      </c>
      <c r="C57" s="843" t="s">
        <v>21</v>
      </c>
      <c r="D57" s="844"/>
      <c r="E57" s="845">
        <v>15.43</v>
      </c>
    </row>
    <row r="58" spans="1:5" s="820" customFormat="1" ht="12.75">
      <c r="A58" s="821"/>
      <c r="B58" s="827"/>
      <c r="C58" s="840" t="s">
        <v>26</v>
      </c>
      <c r="D58" s="842"/>
      <c r="E58" s="846">
        <v>18.98</v>
      </c>
    </row>
    <row r="59" spans="1:5" s="820" customFormat="1" ht="12.75">
      <c r="A59" s="821"/>
      <c r="B59" s="827"/>
      <c r="C59" s="840" t="s">
        <v>57</v>
      </c>
      <c r="D59" s="842"/>
      <c r="E59" s="846">
        <v>20.350000000000001</v>
      </c>
    </row>
    <row r="60" spans="1:5" s="820" customFormat="1" ht="12.75">
      <c r="A60" s="821"/>
      <c r="B60" s="827"/>
      <c r="C60" s="840" t="s">
        <v>69</v>
      </c>
      <c r="D60" s="842"/>
      <c r="E60" s="846">
        <v>13.66</v>
      </c>
    </row>
    <row r="61" spans="1:5" s="820" customFormat="1" ht="12.75">
      <c r="A61" s="821"/>
      <c r="B61" s="827"/>
      <c r="C61" s="840" t="s">
        <v>80</v>
      </c>
      <c r="D61" s="842"/>
      <c r="E61" s="846">
        <v>5.29</v>
      </c>
    </row>
    <row r="62" spans="1:5" s="820" customFormat="1" ht="12.75">
      <c r="A62" s="821"/>
      <c r="B62" s="827"/>
      <c r="C62" s="840" t="s">
        <v>87</v>
      </c>
      <c r="D62" s="842" t="s">
        <v>247</v>
      </c>
      <c r="E62" s="846">
        <v>31.42</v>
      </c>
    </row>
    <row r="63" spans="1:5" s="820" customFormat="1" ht="12.75">
      <c r="A63" s="821"/>
      <c r="B63" s="827"/>
      <c r="C63" s="840" t="s">
        <v>92</v>
      </c>
      <c r="D63" s="842"/>
      <c r="E63" s="846">
        <v>10.17</v>
      </c>
    </row>
    <row r="64" spans="1:5" s="820" customFormat="1" ht="13.5" thickBot="1">
      <c r="A64" s="826"/>
      <c r="B64" s="851"/>
      <c r="C64" s="847" t="s">
        <v>105</v>
      </c>
      <c r="D64" s="848"/>
      <c r="E64" s="849">
        <v>12.57</v>
      </c>
    </row>
    <row r="65" spans="1:5" s="820" customFormat="1" ht="12.75">
      <c r="A65" s="818" t="s">
        <v>61</v>
      </c>
      <c r="B65" s="850" t="s">
        <v>407</v>
      </c>
      <c r="C65" s="843" t="s">
        <v>29</v>
      </c>
      <c r="D65" s="844"/>
      <c r="E65" s="845">
        <v>17.420000000000002</v>
      </c>
    </row>
    <row r="66" spans="1:5" s="820" customFormat="1" ht="12.75">
      <c r="A66" s="821"/>
      <c r="B66" s="827"/>
      <c r="C66" s="840" t="s">
        <v>41</v>
      </c>
      <c r="D66" s="842"/>
      <c r="E66" s="846">
        <v>20.95</v>
      </c>
    </row>
    <row r="67" spans="1:5" s="820" customFormat="1" ht="12.75">
      <c r="A67" s="821"/>
      <c r="B67" s="827"/>
      <c r="C67" s="840" t="s">
        <v>47</v>
      </c>
      <c r="D67" s="842"/>
      <c r="E67" s="846">
        <v>17.55</v>
      </c>
    </row>
    <row r="68" spans="1:5" s="820" customFormat="1" ht="12.75">
      <c r="A68" s="821"/>
      <c r="B68" s="827"/>
      <c r="C68" s="840" t="s">
        <v>49</v>
      </c>
      <c r="D68" s="842" t="s">
        <v>246</v>
      </c>
      <c r="E68" s="846">
        <v>33.67</v>
      </c>
    </row>
    <row r="69" spans="1:5" s="820" customFormat="1" ht="12.75">
      <c r="A69" s="821"/>
      <c r="B69" s="827"/>
      <c r="C69" s="840" t="s">
        <v>51</v>
      </c>
      <c r="D69" s="842"/>
      <c r="E69" s="846">
        <v>28.18</v>
      </c>
    </row>
    <row r="70" spans="1:5" s="820" customFormat="1" ht="12.75">
      <c r="A70" s="821"/>
      <c r="B70" s="827"/>
      <c r="C70" s="840" t="s">
        <v>53</v>
      </c>
      <c r="D70" s="842"/>
      <c r="E70" s="846">
        <v>18.88</v>
      </c>
    </row>
    <row r="71" spans="1:5" s="820" customFormat="1" ht="12.75">
      <c r="A71" s="821"/>
      <c r="B71" s="827"/>
      <c r="C71" s="840" t="s">
        <v>54</v>
      </c>
      <c r="D71" s="842"/>
      <c r="E71" s="846">
        <v>7.9</v>
      </c>
    </row>
    <row r="72" spans="1:5" s="820" customFormat="1" ht="12.75">
      <c r="A72" s="821"/>
      <c r="B72" s="827"/>
      <c r="C72" s="840" t="s">
        <v>62</v>
      </c>
      <c r="D72" s="842"/>
      <c r="E72" s="846">
        <v>27.54</v>
      </c>
    </row>
    <row r="73" spans="1:5" s="820" customFormat="1" ht="12.75">
      <c r="A73" s="821"/>
      <c r="B73" s="827"/>
      <c r="C73" s="840" t="s">
        <v>91</v>
      </c>
      <c r="D73" s="842"/>
      <c r="E73" s="846">
        <v>14.96</v>
      </c>
    </row>
    <row r="74" spans="1:5" s="820" customFormat="1" ht="13.5" thickBot="1">
      <c r="A74" s="821"/>
      <c r="B74" s="851"/>
      <c r="C74" s="847" t="s">
        <v>93</v>
      </c>
      <c r="D74" s="848"/>
      <c r="E74" s="849">
        <v>12.16</v>
      </c>
    </row>
    <row r="75" spans="1:5" s="820" customFormat="1" ht="12.75">
      <c r="A75" s="821"/>
      <c r="B75" s="850" t="s">
        <v>408</v>
      </c>
      <c r="C75" s="843" t="s">
        <v>13</v>
      </c>
      <c r="D75" s="844"/>
      <c r="E75" s="845">
        <v>21.49</v>
      </c>
    </row>
    <row r="76" spans="1:5" s="820" customFormat="1" ht="12.75">
      <c r="A76" s="821"/>
      <c r="B76" s="827"/>
      <c r="C76" s="840" t="s">
        <v>28</v>
      </c>
      <c r="D76" s="842"/>
      <c r="E76" s="846">
        <v>22.18</v>
      </c>
    </row>
    <row r="77" spans="1:5" s="820" customFormat="1" ht="12.75">
      <c r="A77" s="821"/>
      <c r="B77" s="827"/>
      <c r="C77" s="840" t="s">
        <v>30</v>
      </c>
      <c r="D77" s="842"/>
      <c r="E77" s="846">
        <v>21.38</v>
      </c>
    </row>
    <row r="78" spans="1:5" s="820" customFormat="1" ht="12.75">
      <c r="A78" s="821"/>
      <c r="B78" s="827"/>
      <c r="C78" s="840" t="s">
        <v>34</v>
      </c>
      <c r="D78" s="842"/>
      <c r="E78" s="846">
        <v>14.35</v>
      </c>
    </row>
    <row r="79" spans="1:5" s="820" customFormat="1" ht="12.75">
      <c r="A79" s="821"/>
      <c r="B79" s="827"/>
      <c r="C79" s="840" t="s">
        <v>40</v>
      </c>
      <c r="D79" s="842"/>
      <c r="E79" s="846">
        <v>18.43</v>
      </c>
    </row>
    <row r="80" spans="1:5" s="820" customFormat="1" ht="12.75">
      <c r="A80" s="821"/>
      <c r="B80" s="827"/>
      <c r="C80" s="840" t="s">
        <v>50</v>
      </c>
      <c r="D80" s="842"/>
      <c r="E80" s="846">
        <v>14.86</v>
      </c>
    </row>
    <row r="81" spans="1:5" s="820" customFormat="1" ht="12.75">
      <c r="A81" s="821"/>
      <c r="B81" s="827"/>
      <c r="C81" s="840" t="s">
        <v>58</v>
      </c>
      <c r="D81" s="842"/>
      <c r="E81" s="846">
        <v>13.57</v>
      </c>
    </row>
    <row r="82" spans="1:5" s="820" customFormat="1" ht="12.75">
      <c r="A82" s="821"/>
      <c r="B82" s="827"/>
      <c r="C82" s="840" t="s">
        <v>68</v>
      </c>
      <c r="D82" s="842"/>
      <c r="E82" s="846">
        <v>21.4</v>
      </c>
    </row>
    <row r="83" spans="1:5" s="820" customFormat="1" ht="12.75">
      <c r="A83" s="821"/>
      <c r="B83" s="827"/>
      <c r="C83" s="840" t="s">
        <v>73</v>
      </c>
      <c r="D83" s="842"/>
      <c r="E83" s="846">
        <v>11.93</v>
      </c>
    </row>
    <row r="84" spans="1:5" s="820" customFormat="1" ht="12.75">
      <c r="A84" s="821"/>
      <c r="B84" s="827"/>
      <c r="C84" s="840" t="s">
        <v>77</v>
      </c>
      <c r="D84" s="842"/>
      <c r="E84" s="846">
        <v>20.420000000000002</v>
      </c>
    </row>
    <row r="85" spans="1:5" s="820" customFormat="1" ht="12.75">
      <c r="A85" s="821"/>
      <c r="B85" s="827"/>
      <c r="C85" s="840" t="s">
        <v>81</v>
      </c>
      <c r="D85" s="842"/>
      <c r="E85" s="846">
        <v>23.8</v>
      </c>
    </row>
    <row r="86" spans="1:5" s="820" customFormat="1" ht="12.75">
      <c r="A86" s="821"/>
      <c r="B86" s="827"/>
      <c r="C86" s="840" t="s">
        <v>83</v>
      </c>
      <c r="D86" s="842"/>
      <c r="E86" s="846">
        <v>6.83</v>
      </c>
    </row>
    <row r="87" spans="1:5" s="820" customFormat="1" ht="12.75">
      <c r="A87" s="821"/>
      <c r="B87" s="827"/>
      <c r="C87" s="840" t="s">
        <v>86</v>
      </c>
      <c r="D87" s="842"/>
      <c r="E87" s="846">
        <v>24.42</v>
      </c>
    </row>
    <row r="88" spans="1:5" s="820" customFormat="1" ht="13.5" thickBot="1">
      <c r="A88" s="821"/>
      <c r="B88" s="851"/>
      <c r="C88" s="847" t="s">
        <v>89</v>
      </c>
      <c r="D88" s="848"/>
      <c r="E88" s="849">
        <v>7.71</v>
      </c>
    </row>
    <row r="89" spans="1:5" s="820" customFormat="1" ht="12.75">
      <c r="A89" s="821"/>
      <c r="B89" s="850" t="s">
        <v>61</v>
      </c>
      <c r="C89" s="843" t="s">
        <v>12</v>
      </c>
      <c r="D89" s="844"/>
      <c r="E89" s="845">
        <v>17.39</v>
      </c>
    </row>
    <row r="90" spans="1:5" s="820" customFormat="1" ht="12.75">
      <c r="A90" s="821"/>
      <c r="B90" s="827"/>
      <c r="C90" s="840" t="s">
        <v>25</v>
      </c>
      <c r="D90" s="842"/>
      <c r="E90" s="846">
        <v>20.55</v>
      </c>
    </row>
    <row r="91" spans="1:5" s="820" customFormat="1" ht="12.75">
      <c r="A91" s="821"/>
      <c r="B91" s="827"/>
      <c r="C91" s="840" t="s">
        <v>46</v>
      </c>
      <c r="D91" s="842"/>
      <c r="E91" s="846">
        <v>27.22</v>
      </c>
    </row>
    <row r="92" spans="1:5" s="820" customFormat="1" ht="12.75">
      <c r="A92" s="821"/>
      <c r="B92" s="827"/>
      <c r="C92" s="840" t="s">
        <v>61</v>
      </c>
      <c r="D92" s="842"/>
      <c r="E92" s="846">
        <v>51.46</v>
      </c>
    </row>
    <row r="93" spans="1:5" s="820" customFormat="1" ht="12.75">
      <c r="A93" s="821"/>
      <c r="B93" s="827"/>
      <c r="C93" s="840" t="s">
        <v>70</v>
      </c>
      <c r="D93" s="842"/>
      <c r="E93" s="846">
        <v>41.36</v>
      </c>
    </row>
    <row r="94" spans="1:5" s="820" customFormat="1" ht="12.75">
      <c r="A94" s="821"/>
      <c r="B94" s="827"/>
      <c r="C94" s="840" t="s">
        <v>85</v>
      </c>
      <c r="D94" s="842"/>
      <c r="E94" s="846">
        <v>7.73</v>
      </c>
    </row>
    <row r="95" spans="1:5" s="820" customFormat="1" ht="12.75">
      <c r="A95" s="821"/>
      <c r="B95" s="827"/>
      <c r="C95" s="840" t="s">
        <v>90</v>
      </c>
      <c r="D95" s="842"/>
      <c r="E95" s="846">
        <v>16.100000000000001</v>
      </c>
    </row>
    <row r="96" spans="1:5" s="820" customFormat="1" ht="12.75">
      <c r="A96" s="821"/>
      <c r="B96" s="827"/>
      <c r="C96" s="840" t="s">
        <v>94</v>
      </c>
      <c r="D96" s="842"/>
      <c r="E96" s="846">
        <v>21.81</v>
      </c>
    </row>
    <row r="97" spans="1:5" s="820" customFormat="1" ht="12.75">
      <c r="A97" s="821"/>
      <c r="B97" s="827"/>
      <c r="C97" s="840" t="s">
        <v>95</v>
      </c>
      <c r="D97" s="842"/>
      <c r="E97" s="846">
        <v>10.71</v>
      </c>
    </row>
    <row r="98" spans="1:5" s="820" customFormat="1" ht="12.75">
      <c r="A98" s="821"/>
      <c r="B98" s="827"/>
      <c r="C98" s="840" t="s">
        <v>106</v>
      </c>
      <c r="D98" s="842"/>
      <c r="E98" s="846">
        <v>7.06</v>
      </c>
    </row>
    <row r="99" spans="1:5" s="820" customFormat="1" ht="13.5" thickBot="1">
      <c r="A99" s="821"/>
      <c r="B99" s="851"/>
      <c r="C99" s="847" t="s">
        <v>107</v>
      </c>
      <c r="D99" s="848"/>
      <c r="E99" s="849">
        <v>17.07</v>
      </c>
    </row>
    <row r="100" spans="1:5" s="820" customFormat="1" ht="12.75">
      <c r="A100" s="821"/>
      <c r="B100" s="850" t="s">
        <v>64</v>
      </c>
      <c r="C100" s="843" t="s">
        <v>16</v>
      </c>
      <c r="D100" s="844"/>
      <c r="E100" s="845">
        <v>20.75</v>
      </c>
    </row>
    <row r="101" spans="1:5" s="820" customFormat="1" ht="12.75">
      <c r="A101" s="821"/>
      <c r="B101" s="827"/>
      <c r="C101" s="840" t="s">
        <v>18</v>
      </c>
      <c r="D101" s="842"/>
      <c r="E101" s="846">
        <v>18.87</v>
      </c>
    </row>
    <row r="102" spans="1:5" s="820" customFormat="1" ht="12.75">
      <c r="A102" s="821"/>
      <c r="B102" s="827"/>
      <c r="C102" s="840" t="s">
        <v>23</v>
      </c>
      <c r="D102" s="842"/>
      <c r="E102" s="846">
        <v>12.31</v>
      </c>
    </row>
    <row r="103" spans="1:5" s="820" customFormat="1" ht="12.75">
      <c r="A103" s="821"/>
      <c r="B103" s="827"/>
      <c r="C103" s="840" t="s">
        <v>38</v>
      </c>
      <c r="D103" s="842"/>
      <c r="E103" s="846">
        <v>19.61</v>
      </c>
    </row>
    <row r="104" spans="1:5" s="820" customFormat="1" ht="12.75">
      <c r="A104" s="821"/>
      <c r="B104" s="827"/>
      <c r="C104" s="840" t="s">
        <v>45</v>
      </c>
      <c r="D104" s="842"/>
      <c r="E104" s="846">
        <v>13.34</v>
      </c>
    </row>
    <row r="105" spans="1:5" s="820" customFormat="1" ht="12.75">
      <c r="A105" s="821"/>
      <c r="B105" s="827"/>
      <c r="C105" s="840" t="s">
        <v>56</v>
      </c>
      <c r="D105" s="842"/>
      <c r="E105" s="846">
        <v>15.4</v>
      </c>
    </row>
    <row r="106" spans="1:5" s="820" customFormat="1" ht="12.75">
      <c r="A106" s="821"/>
      <c r="B106" s="827"/>
      <c r="C106" s="840" t="s">
        <v>59</v>
      </c>
      <c r="D106" s="842"/>
      <c r="E106" s="846">
        <v>15.25</v>
      </c>
    </row>
    <row r="107" spans="1:5" s="820" customFormat="1" ht="12.75">
      <c r="A107" s="821"/>
      <c r="B107" s="827"/>
      <c r="C107" s="840" t="s">
        <v>60</v>
      </c>
      <c r="D107" s="842"/>
      <c r="E107" s="846">
        <v>17.45</v>
      </c>
    </row>
    <row r="108" spans="1:5" s="820" customFormat="1" ht="12.75">
      <c r="A108" s="821"/>
      <c r="B108" s="827"/>
      <c r="C108" s="840" t="s">
        <v>64</v>
      </c>
      <c r="D108" s="842"/>
      <c r="E108" s="846">
        <v>49.74</v>
      </c>
    </row>
    <row r="109" spans="1:5" s="820" customFormat="1" ht="12.75">
      <c r="A109" s="821"/>
      <c r="B109" s="827"/>
      <c r="C109" s="840" t="s">
        <v>71</v>
      </c>
      <c r="D109" s="842"/>
      <c r="E109" s="846">
        <v>22.44</v>
      </c>
    </row>
    <row r="110" spans="1:5" s="820" customFormat="1" ht="13.5" thickBot="1">
      <c r="A110" s="826"/>
      <c r="B110" s="851"/>
      <c r="C110" s="847" t="s">
        <v>98</v>
      </c>
      <c r="D110" s="848"/>
      <c r="E110" s="849">
        <v>18.739999999999998</v>
      </c>
    </row>
    <row r="111" spans="1:5" s="820" customFormat="1" ht="13.5" thickBot="1">
      <c r="A111" s="829" t="s">
        <v>113</v>
      </c>
      <c r="B111" s="828"/>
      <c r="C111" s="828"/>
      <c r="D111" s="837"/>
      <c r="E111" s="838">
        <v>2586.36</v>
      </c>
    </row>
    <row r="115" spans="1:1">
      <c r="A115" s="817" t="s">
        <v>410</v>
      </c>
    </row>
    <row r="116" spans="1:1">
      <c r="A116" s="817" t="s">
        <v>411</v>
      </c>
    </row>
    <row r="117" spans="1:1">
      <c r="A117" s="817" t="s">
        <v>412</v>
      </c>
    </row>
    <row r="118" spans="1:1">
      <c r="A118" s="817" t="s">
        <v>413</v>
      </c>
    </row>
    <row r="119" spans="1:1">
      <c r="A119" s="817" t="s">
        <v>409</v>
      </c>
    </row>
    <row r="120" spans="1:1">
      <c r="A120" s="817" t="s">
        <v>414</v>
      </c>
    </row>
    <row r="121" spans="1:1">
      <c r="A121" s="817" t="s">
        <v>415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0"/>
  <sheetViews>
    <sheetView workbookViewId="0">
      <selection activeCell="A4" sqref="A4"/>
    </sheetView>
  </sheetViews>
  <sheetFormatPr baseColWidth="10" defaultRowHeight="15"/>
  <cols>
    <col min="1" max="1" width="28" style="431" customWidth="1"/>
    <col min="2" max="2" width="6.42578125" style="431" customWidth="1"/>
    <col min="3" max="3" width="28.5703125" style="431" bestFit="1" customWidth="1"/>
    <col min="4" max="5" width="22.28515625" style="431" customWidth="1"/>
    <col min="6" max="16384" width="11.42578125" style="431"/>
  </cols>
  <sheetData>
    <row r="1" spans="1:5">
      <c r="A1" s="451" t="s">
        <v>256</v>
      </c>
      <c r="B1" s="451"/>
      <c r="C1" s="451"/>
    </row>
    <row r="2" spans="1:5" ht="15.75">
      <c r="A2" s="451" t="s">
        <v>142</v>
      </c>
      <c r="B2" s="451"/>
      <c r="C2" s="452">
        <v>200108</v>
      </c>
    </row>
    <row r="5" spans="1:5" ht="15.75" thickBot="1"/>
    <row r="6" spans="1:5" ht="30.75" thickBot="1">
      <c r="A6" s="456" t="s">
        <v>0</v>
      </c>
      <c r="B6" s="455"/>
      <c r="C6" s="453" t="s">
        <v>187</v>
      </c>
      <c r="D6" s="453" t="s">
        <v>257</v>
      </c>
      <c r="E6" s="454" t="s">
        <v>148</v>
      </c>
    </row>
    <row r="7" spans="1:5">
      <c r="A7" s="464" t="s">
        <v>8</v>
      </c>
      <c r="B7" s="459"/>
      <c r="C7" s="305"/>
      <c r="D7" s="155"/>
      <c r="E7" s="157"/>
    </row>
    <row r="8" spans="1:5">
      <c r="A8" s="462" t="s">
        <v>9</v>
      </c>
      <c r="B8" s="457"/>
      <c r="C8" s="460"/>
      <c r="D8" s="461"/>
      <c r="E8" s="156"/>
    </row>
    <row r="9" spans="1:5">
      <c r="A9" s="462" t="s">
        <v>10</v>
      </c>
      <c r="B9" s="457"/>
      <c r="C9" s="460"/>
      <c r="D9" s="461"/>
      <c r="E9" s="156"/>
    </row>
    <row r="10" spans="1:5">
      <c r="A10" s="462" t="s">
        <v>11</v>
      </c>
      <c r="B10" s="457"/>
      <c r="C10" s="460"/>
      <c r="D10" s="461"/>
      <c r="E10" s="156"/>
    </row>
    <row r="11" spans="1:5">
      <c r="A11" s="462" t="s">
        <v>12</v>
      </c>
      <c r="B11" s="457" t="s">
        <v>162</v>
      </c>
      <c r="C11" s="460" t="s">
        <v>128</v>
      </c>
      <c r="D11" s="461">
        <v>43</v>
      </c>
      <c r="E11" s="156" t="s">
        <v>152</v>
      </c>
    </row>
    <row r="12" spans="1:5">
      <c r="A12" s="462" t="s">
        <v>13</v>
      </c>
      <c r="B12" s="457"/>
      <c r="C12" s="460" t="s">
        <v>126</v>
      </c>
      <c r="D12" s="461">
        <v>39</v>
      </c>
      <c r="E12" s="156" t="s">
        <v>152</v>
      </c>
    </row>
    <row r="13" spans="1:5">
      <c r="A13" s="462" t="s">
        <v>14</v>
      </c>
      <c r="B13" s="457"/>
      <c r="C13" s="460"/>
      <c r="D13" s="461"/>
      <c r="E13" s="156"/>
    </row>
    <row r="14" spans="1:5">
      <c r="A14" s="462" t="s">
        <v>15</v>
      </c>
      <c r="B14" s="457" t="s">
        <v>245</v>
      </c>
      <c r="C14" s="460" t="s">
        <v>125</v>
      </c>
      <c r="D14" s="461">
        <v>52</v>
      </c>
      <c r="E14" s="156" t="s">
        <v>152</v>
      </c>
    </row>
    <row r="15" spans="1:5">
      <c r="A15" s="462" t="s">
        <v>16</v>
      </c>
      <c r="B15" s="457"/>
      <c r="C15" s="460"/>
      <c r="D15" s="461"/>
      <c r="E15" s="156"/>
    </row>
    <row r="16" spans="1:5">
      <c r="A16" s="462" t="s">
        <v>17</v>
      </c>
      <c r="B16" s="457"/>
      <c r="C16" s="460"/>
      <c r="D16" s="461"/>
      <c r="E16" s="156"/>
    </row>
    <row r="17" spans="1:5">
      <c r="A17" s="462" t="s">
        <v>18</v>
      </c>
      <c r="B17" s="457"/>
      <c r="C17" s="460"/>
      <c r="D17" s="461"/>
      <c r="E17" s="156"/>
    </row>
    <row r="18" spans="1:5">
      <c r="A18" s="462" t="s">
        <v>19</v>
      </c>
      <c r="B18" s="457"/>
      <c r="C18" s="460"/>
      <c r="D18" s="461"/>
      <c r="E18" s="156"/>
    </row>
    <row r="19" spans="1:5">
      <c r="A19" s="462" t="s">
        <v>20</v>
      </c>
      <c r="B19" s="457"/>
      <c r="C19" s="460"/>
      <c r="D19" s="461"/>
      <c r="E19" s="156"/>
    </row>
    <row r="20" spans="1:5">
      <c r="A20" s="462" t="s">
        <v>21</v>
      </c>
      <c r="B20" s="457"/>
      <c r="C20" s="460"/>
      <c r="D20" s="461"/>
      <c r="E20" s="156"/>
    </row>
    <row r="21" spans="1:5">
      <c r="A21" s="462" t="s">
        <v>22</v>
      </c>
      <c r="B21" s="457"/>
      <c r="C21" s="460"/>
      <c r="D21" s="461"/>
      <c r="E21" s="156"/>
    </row>
    <row r="22" spans="1:5">
      <c r="A22" s="462" t="s">
        <v>23</v>
      </c>
      <c r="B22" s="457"/>
      <c r="C22" s="460"/>
      <c r="D22" s="461"/>
      <c r="E22" s="156"/>
    </row>
    <row r="23" spans="1:5">
      <c r="A23" s="462" t="s">
        <v>24</v>
      </c>
      <c r="B23" s="457"/>
      <c r="C23" s="460"/>
      <c r="D23" s="461"/>
      <c r="E23" s="156"/>
    </row>
    <row r="24" spans="1:5">
      <c r="A24" s="462" t="s">
        <v>25</v>
      </c>
      <c r="B24" s="457" t="s">
        <v>246</v>
      </c>
      <c r="C24" s="460" t="s">
        <v>125</v>
      </c>
      <c r="D24" s="461">
        <v>39</v>
      </c>
      <c r="E24" s="156" t="s">
        <v>152</v>
      </c>
    </row>
    <row r="25" spans="1:5">
      <c r="A25" s="462" t="s">
        <v>26</v>
      </c>
      <c r="B25" s="457"/>
      <c r="C25" s="460"/>
      <c r="D25" s="461"/>
      <c r="E25" s="156"/>
    </row>
    <row r="26" spans="1:5">
      <c r="A26" s="462" t="s">
        <v>27</v>
      </c>
      <c r="B26" s="457"/>
      <c r="C26" s="460"/>
      <c r="D26" s="461"/>
      <c r="E26" s="156"/>
    </row>
    <row r="27" spans="1:5">
      <c r="A27" s="462" t="s">
        <v>28</v>
      </c>
      <c r="B27" s="457" t="s">
        <v>155</v>
      </c>
      <c r="C27" s="460" t="s">
        <v>0</v>
      </c>
      <c r="D27" s="461">
        <v>38</v>
      </c>
      <c r="E27" s="156" t="s">
        <v>152</v>
      </c>
    </row>
    <row r="28" spans="1:5">
      <c r="A28" s="462" t="s">
        <v>29</v>
      </c>
      <c r="B28" s="457" t="s">
        <v>157</v>
      </c>
      <c r="C28" s="460" t="s">
        <v>126</v>
      </c>
      <c r="D28" s="461">
        <v>43</v>
      </c>
      <c r="E28" s="156" t="s">
        <v>152</v>
      </c>
    </row>
    <row r="29" spans="1:5">
      <c r="A29" s="462" t="s">
        <v>30</v>
      </c>
      <c r="B29" s="457" t="s">
        <v>162</v>
      </c>
      <c r="C29" s="460" t="s">
        <v>0</v>
      </c>
      <c r="D29" s="461">
        <v>44</v>
      </c>
      <c r="E29" s="156" t="s">
        <v>152</v>
      </c>
    </row>
    <row r="30" spans="1:5">
      <c r="A30" s="462" t="s">
        <v>31</v>
      </c>
      <c r="B30" s="457"/>
      <c r="C30" s="460"/>
      <c r="D30" s="461"/>
      <c r="E30" s="156"/>
    </row>
    <row r="31" spans="1:5">
      <c r="A31" s="462" t="s">
        <v>32</v>
      </c>
      <c r="B31" s="457"/>
      <c r="C31" s="460"/>
      <c r="D31" s="461"/>
      <c r="E31" s="156"/>
    </row>
    <row r="32" spans="1:5">
      <c r="A32" s="462" t="s">
        <v>33</v>
      </c>
      <c r="B32" s="457"/>
      <c r="C32" s="460"/>
      <c r="D32" s="461"/>
      <c r="E32" s="156"/>
    </row>
    <row r="33" spans="1:5">
      <c r="A33" s="462" t="s">
        <v>34</v>
      </c>
      <c r="B33" s="457"/>
      <c r="C33" s="460" t="s">
        <v>0</v>
      </c>
      <c r="D33" s="461">
        <v>52</v>
      </c>
      <c r="E33" s="156" t="s">
        <v>152</v>
      </c>
    </row>
    <row r="34" spans="1:5">
      <c r="A34" s="462" t="s">
        <v>35</v>
      </c>
      <c r="B34" s="457"/>
      <c r="C34" s="460"/>
      <c r="D34" s="461"/>
      <c r="E34" s="156"/>
    </row>
    <row r="35" spans="1:5">
      <c r="A35" s="462" t="s">
        <v>36</v>
      </c>
      <c r="B35" s="457"/>
      <c r="C35" s="460"/>
      <c r="D35" s="461"/>
      <c r="E35" s="156"/>
    </row>
    <row r="36" spans="1:5">
      <c r="A36" s="462" t="s">
        <v>37</v>
      </c>
      <c r="B36" s="457"/>
      <c r="C36" s="460"/>
      <c r="D36" s="461"/>
      <c r="E36" s="156"/>
    </row>
    <row r="37" spans="1:5">
      <c r="A37" s="462" t="s">
        <v>38</v>
      </c>
      <c r="B37" s="457"/>
      <c r="C37" s="460"/>
      <c r="D37" s="461"/>
      <c r="E37" s="156"/>
    </row>
    <row r="38" spans="1:5">
      <c r="A38" s="462" t="s">
        <v>39</v>
      </c>
      <c r="B38" s="457"/>
      <c r="C38" s="460"/>
      <c r="D38" s="461"/>
      <c r="E38" s="156"/>
    </row>
    <row r="39" spans="1:5">
      <c r="A39" s="462" t="s">
        <v>40</v>
      </c>
      <c r="B39" s="457" t="s">
        <v>155</v>
      </c>
      <c r="C39" s="460" t="s">
        <v>126</v>
      </c>
      <c r="D39" s="461">
        <v>40</v>
      </c>
      <c r="E39" s="156" t="s">
        <v>152</v>
      </c>
    </row>
    <row r="40" spans="1:5">
      <c r="A40" s="462" t="s">
        <v>41</v>
      </c>
      <c r="B40" s="457" t="s">
        <v>162</v>
      </c>
      <c r="C40" s="460" t="s">
        <v>128</v>
      </c>
      <c r="D40" s="461">
        <v>43</v>
      </c>
      <c r="E40" s="156" t="s">
        <v>152</v>
      </c>
    </row>
    <row r="41" spans="1:5">
      <c r="A41" s="462" t="s">
        <v>42</v>
      </c>
      <c r="B41" s="457"/>
      <c r="C41" s="460"/>
      <c r="D41" s="461"/>
      <c r="E41" s="156"/>
    </row>
    <row r="42" spans="1:5">
      <c r="A42" s="462" t="s">
        <v>43</v>
      </c>
      <c r="B42" s="457" t="s">
        <v>245</v>
      </c>
      <c r="C42" s="460" t="s">
        <v>125</v>
      </c>
      <c r="D42" s="461">
        <v>52</v>
      </c>
      <c r="E42" s="156" t="s">
        <v>152</v>
      </c>
    </row>
    <row r="43" spans="1:5">
      <c r="A43" s="462" t="s">
        <v>44</v>
      </c>
      <c r="B43" s="457"/>
      <c r="C43" s="460"/>
      <c r="D43" s="461"/>
      <c r="E43" s="156"/>
    </row>
    <row r="44" spans="1:5">
      <c r="A44" s="462" t="s">
        <v>45</v>
      </c>
      <c r="B44" s="457"/>
      <c r="C44" s="460"/>
      <c r="D44" s="461"/>
      <c r="E44" s="156"/>
    </row>
    <row r="45" spans="1:5">
      <c r="A45" s="462" t="s">
        <v>46</v>
      </c>
      <c r="B45" s="457"/>
      <c r="C45" s="460" t="s">
        <v>125</v>
      </c>
      <c r="D45" s="461">
        <v>52</v>
      </c>
      <c r="E45" s="156" t="s">
        <v>152</v>
      </c>
    </row>
    <row r="46" spans="1:5">
      <c r="A46" s="462" t="s">
        <v>47</v>
      </c>
      <c r="B46" s="457" t="s">
        <v>247</v>
      </c>
      <c r="C46" s="460" t="s">
        <v>126</v>
      </c>
      <c r="D46" s="461">
        <v>44</v>
      </c>
      <c r="E46" s="156" t="s">
        <v>152</v>
      </c>
    </row>
    <row r="47" spans="1:5">
      <c r="A47" s="462" t="s">
        <v>48</v>
      </c>
      <c r="B47" s="457"/>
      <c r="C47" s="460"/>
      <c r="D47" s="461"/>
      <c r="E47" s="156"/>
    </row>
    <row r="48" spans="1:5">
      <c r="A48" s="462" t="s">
        <v>49</v>
      </c>
      <c r="B48" s="457" t="s">
        <v>157</v>
      </c>
      <c r="C48" s="460" t="s">
        <v>126</v>
      </c>
      <c r="D48" s="461">
        <v>42</v>
      </c>
      <c r="E48" s="156" t="s">
        <v>152</v>
      </c>
    </row>
    <row r="49" spans="1:5">
      <c r="A49" s="462" t="s">
        <v>50</v>
      </c>
      <c r="B49" s="457" t="s">
        <v>161</v>
      </c>
      <c r="C49" s="460" t="s">
        <v>126</v>
      </c>
      <c r="D49" s="461">
        <v>43</v>
      </c>
      <c r="E49" s="156" t="s">
        <v>152</v>
      </c>
    </row>
    <row r="50" spans="1:5">
      <c r="A50" s="462" t="s">
        <v>51</v>
      </c>
      <c r="B50" s="457" t="s">
        <v>162</v>
      </c>
      <c r="C50" s="460" t="s">
        <v>128</v>
      </c>
      <c r="D50" s="461">
        <v>43</v>
      </c>
      <c r="E50" s="156" t="s">
        <v>152</v>
      </c>
    </row>
    <row r="51" spans="1:5">
      <c r="A51" s="462" t="s">
        <v>52</v>
      </c>
      <c r="B51" s="457"/>
      <c r="C51" s="460"/>
      <c r="D51" s="461"/>
      <c r="E51" s="156"/>
    </row>
    <row r="52" spans="1:5">
      <c r="A52" s="462" t="s">
        <v>53</v>
      </c>
      <c r="B52" s="457" t="s">
        <v>162</v>
      </c>
      <c r="C52" s="460" t="s">
        <v>128</v>
      </c>
      <c r="D52" s="461">
        <v>43</v>
      </c>
      <c r="E52" s="156" t="s">
        <v>152</v>
      </c>
    </row>
    <row r="53" spans="1:5">
      <c r="A53" s="462" t="s">
        <v>54</v>
      </c>
      <c r="B53" s="457" t="s">
        <v>162</v>
      </c>
      <c r="C53" s="460" t="s">
        <v>128</v>
      </c>
      <c r="D53" s="461">
        <v>43</v>
      </c>
      <c r="E53" s="156" t="s">
        <v>152</v>
      </c>
    </row>
    <row r="54" spans="1:5">
      <c r="A54" s="462" t="s">
        <v>55</v>
      </c>
      <c r="B54" s="457"/>
      <c r="C54" s="460"/>
      <c r="D54" s="461"/>
      <c r="E54" s="156"/>
    </row>
    <row r="55" spans="1:5">
      <c r="A55" s="462" t="s">
        <v>56</v>
      </c>
      <c r="B55" s="457"/>
      <c r="C55" s="460"/>
      <c r="D55" s="461"/>
      <c r="E55" s="156"/>
    </row>
    <row r="56" spans="1:5">
      <c r="A56" s="462" t="s">
        <v>57</v>
      </c>
      <c r="B56" s="457"/>
      <c r="C56" s="460"/>
      <c r="D56" s="461"/>
      <c r="E56" s="156"/>
    </row>
    <row r="57" spans="1:5">
      <c r="A57" s="462" t="s">
        <v>58</v>
      </c>
      <c r="B57" s="457" t="s">
        <v>246</v>
      </c>
      <c r="C57" s="460" t="s">
        <v>125</v>
      </c>
      <c r="D57" s="461">
        <v>40</v>
      </c>
      <c r="E57" s="156" t="s">
        <v>152</v>
      </c>
    </row>
    <row r="58" spans="1:5">
      <c r="A58" s="462" t="s">
        <v>59</v>
      </c>
      <c r="B58" s="457"/>
      <c r="C58" s="460"/>
      <c r="D58" s="461"/>
      <c r="E58" s="156"/>
    </row>
    <row r="59" spans="1:5">
      <c r="A59" s="462" t="s">
        <v>60</v>
      </c>
      <c r="B59" s="457" t="s">
        <v>158</v>
      </c>
      <c r="C59" s="460" t="s">
        <v>125</v>
      </c>
      <c r="D59" s="461">
        <v>39</v>
      </c>
      <c r="E59" s="156" t="s">
        <v>152</v>
      </c>
    </row>
    <row r="60" spans="1:5">
      <c r="A60" s="462" t="s">
        <v>61</v>
      </c>
      <c r="B60" s="457"/>
      <c r="C60" s="460" t="s">
        <v>0</v>
      </c>
      <c r="D60" s="461">
        <v>52</v>
      </c>
      <c r="E60" s="156" t="s">
        <v>152</v>
      </c>
    </row>
    <row r="61" spans="1:5">
      <c r="A61" s="462" t="s">
        <v>62</v>
      </c>
      <c r="B61" s="457" t="s">
        <v>162</v>
      </c>
      <c r="C61" s="460" t="s">
        <v>128</v>
      </c>
      <c r="D61" s="461">
        <v>43</v>
      </c>
      <c r="E61" s="156" t="s">
        <v>152</v>
      </c>
    </row>
    <row r="62" spans="1:5">
      <c r="A62" s="462" t="s">
        <v>63</v>
      </c>
      <c r="B62" s="457"/>
      <c r="C62" s="460"/>
      <c r="D62" s="461"/>
      <c r="E62" s="156"/>
    </row>
    <row r="63" spans="1:5">
      <c r="A63" s="462" t="s">
        <v>64</v>
      </c>
      <c r="B63" s="457"/>
      <c r="C63" s="460"/>
      <c r="D63" s="461"/>
      <c r="E63" s="156"/>
    </row>
    <row r="64" spans="1:5">
      <c r="A64" s="462" t="s">
        <v>65</v>
      </c>
      <c r="B64" s="457"/>
      <c r="C64" s="460"/>
      <c r="D64" s="461"/>
      <c r="E64" s="156"/>
    </row>
    <row r="65" spans="1:5">
      <c r="A65" s="462" t="s">
        <v>66</v>
      </c>
      <c r="B65" s="457"/>
      <c r="C65" s="460"/>
      <c r="D65" s="461"/>
      <c r="E65" s="156"/>
    </row>
    <row r="66" spans="1:5">
      <c r="A66" s="462" t="s">
        <v>67</v>
      </c>
      <c r="B66" s="457"/>
      <c r="C66" s="460"/>
      <c r="D66" s="461"/>
      <c r="E66" s="156"/>
    </row>
    <row r="67" spans="1:5">
      <c r="A67" s="462" t="s">
        <v>68</v>
      </c>
      <c r="B67" s="457" t="s">
        <v>157</v>
      </c>
      <c r="C67" s="460" t="s">
        <v>126</v>
      </c>
      <c r="D67" s="461">
        <v>43</v>
      </c>
      <c r="E67" s="156" t="s">
        <v>152</v>
      </c>
    </row>
    <row r="68" spans="1:5">
      <c r="A68" s="462" t="s">
        <v>69</v>
      </c>
      <c r="B68" s="457"/>
      <c r="C68" s="460"/>
      <c r="D68" s="461"/>
      <c r="E68" s="156"/>
    </row>
    <row r="69" spans="1:5">
      <c r="A69" s="462" t="s">
        <v>70</v>
      </c>
      <c r="B69" s="457" t="s">
        <v>157</v>
      </c>
      <c r="C69" s="460" t="s">
        <v>125</v>
      </c>
      <c r="D69" s="461">
        <v>43</v>
      </c>
      <c r="E69" s="156" t="s">
        <v>152</v>
      </c>
    </row>
    <row r="70" spans="1:5">
      <c r="A70" s="462" t="s">
        <v>71</v>
      </c>
      <c r="B70" s="457"/>
      <c r="C70" s="460"/>
      <c r="D70" s="461"/>
      <c r="E70" s="156"/>
    </row>
    <row r="71" spans="1:5">
      <c r="A71" s="462" t="s">
        <v>72</v>
      </c>
      <c r="B71" s="457"/>
      <c r="C71" s="460"/>
      <c r="D71" s="461"/>
      <c r="E71" s="156"/>
    </row>
    <row r="72" spans="1:5">
      <c r="A72" s="462" t="s">
        <v>73</v>
      </c>
      <c r="B72" s="457" t="s">
        <v>157</v>
      </c>
      <c r="C72" s="460" t="s">
        <v>0</v>
      </c>
      <c r="D72" s="461">
        <v>44</v>
      </c>
      <c r="E72" s="156" t="s">
        <v>152</v>
      </c>
    </row>
    <row r="73" spans="1:5">
      <c r="A73" s="462" t="s">
        <v>74</v>
      </c>
      <c r="B73" s="457"/>
      <c r="C73" s="460"/>
      <c r="D73" s="461"/>
      <c r="E73" s="156"/>
    </row>
    <row r="74" spans="1:5">
      <c r="A74" s="462" t="s">
        <v>75</v>
      </c>
      <c r="B74" s="457"/>
      <c r="C74" s="460"/>
      <c r="D74" s="461"/>
      <c r="E74" s="156"/>
    </row>
    <row r="75" spans="1:5">
      <c r="A75" s="462" t="s">
        <v>76</v>
      </c>
      <c r="B75" s="457"/>
      <c r="C75" s="460"/>
      <c r="D75" s="461"/>
      <c r="E75" s="156"/>
    </row>
    <row r="76" spans="1:5">
      <c r="A76" s="462" t="s">
        <v>77</v>
      </c>
      <c r="B76" s="457" t="s">
        <v>247</v>
      </c>
      <c r="C76" s="460" t="s">
        <v>126</v>
      </c>
      <c r="D76" s="461">
        <v>45</v>
      </c>
      <c r="E76" s="156" t="s">
        <v>152</v>
      </c>
    </row>
    <row r="77" spans="1:5">
      <c r="A77" s="462" t="s">
        <v>78</v>
      </c>
      <c r="B77" s="457"/>
      <c r="C77" s="460"/>
      <c r="D77" s="461"/>
      <c r="E77" s="156"/>
    </row>
    <row r="78" spans="1:5">
      <c r="A78" s="462" t="s">
        <v>79</v>
      </c>
      <c r="B78" s="457"/>
      <c r="C78" s="460"/>
      <c r="D78" s="461"/>
      <c r="E78" s="156"/>
    </row>
    <row r="79" spans="1:5">
      <c r="A79" s="462" t="s">
        <v>80</v>
      </c>
      <c r="B79" s="457"/>
      <c r="C79" s="460"/>
      <c r="D79" s="461"/>
      <c r="E79" s="156"/>
    </row>
    <row r="80" spans="1:5">
      <c r="A80" s="462" t="s">
        <v>81</v>
      </c>
      <c r="B80" s="457" t="s">
        <v>158</v>
      </c>
      <c r="C80" s="460" t="s">
        <v>126</v>
      </c>
      <c r="D80" s="461">
        <v>39</v>
      </c>
      <c r="E80" s="156" t="s">
        <v>152</v>
      </c>
    </row>
    <row r="81" spans="1:5">
      <c r="A81" s="462" t="s">
        <v>82</v>
      </c>
      <c r="B81" s="457"/>
      <c r="C81" s="460"/>
      <c r="D81" s="461"/>
      <c r="E81" s="156"/>
    </row>
    <row r="82" spans="1:5">
      <c r="A82" s="462" t="s">
        <v>83</v>
      </c>
      <c r="B82" s="457" t="s">
        <v>158</v>
      </c>
      <c r="C82" s="460" t="s">
        <v>126</v>
      </c>
      <c r="D82" s="461">
        <v>39</v>
      </c>
      <c r="E82" s="156" t="s">
        <v>152</v>
      </c>
    </row>
    <row r="83" spans="1:5">
      <c r="A83" s="462" t="s">
        <v>84</v>
      </c>
      <c r="B83" s="457"/>
      <c r="C83" s="460"/>
      <c r="D83" s="461"/>
      <c r="E83" s="156"/>
    </row>
    <row r="84" spans="1:5">
      <c r="A84" s="462" t="s">
        <v>85</v>
      </c>
      <c r="B84" s="457" t="s">
        <v>155</v>
      </c>
      <c r="C84" s="460" t="s">
        <v>125</v>
      </c>
      <c r="D84" s="461">
        <v>42</v>
      </c>
      <c r="E84" s="156" t="s">
        <v>152</v>
      </c>
    </row>
    <row r="85" spans="1:5">
      <c r="A85" s="462" t="s">
        <v>86</v>
      </c>
      <c r="B85" s="457" t="s">
        <v>161</v>
      </c>
      <c r="C85" s="460" t="s">
        <v>126</v>
      </c>
      <c r="D85" s="461">
        <v>43</v>
      </c>
      <c r="E85" s="156" t="s">
        <v>152</v>
      </c>
    </row>
    <row r="86" spans="1:5">
      <c r="A86" s="462" t="s">
        <v>87</v>
      </c>
      <c r="B86" s="457"/>
      <c r="C86" s="460"/>
      <c r="D86" s="461"/>
      <c r="E86" s="156"/>
    </row>
    <row r="87" spans="1:5">
      <c r="A87" s="462" t="s">
        <v>88</v>
      </c>
      <c r="B87" s="457"/>
      <c r="C87" s="460"/>
      <c r="D87" s="461"/>
      <c r="E87" s="156"/>
    </row>
    <row r="88" spans="1:5">
      <c r="A88" s="462" t="s">
        <v>89</v>
      </c>
      <c r="B88" s="457" t="s">
        <v>155</v>
      </c>
      <c r="C88" s="460" t="s">
        <v>126</v>
      </c>
      <c r="D88" s="461">
        <v>41</v>
      </c>
      <c r="E88" s="156" t="s">
        <v>152</v>
      </c>
    </row>
    <row r="89" spans="1:5">
      <c r="A89" s="462" t="s">
        <v>90</v>
      </c>
      <c r="B89" s="457" t="s">
        <v>157</v>
      </c>
      <c r="C89" s="460" t="s">
        <v>125</v>
      </c>
      <c r="D89" s="461">
        <v>46</v>
      </c>
      <c r="E89" s="156" t="s">
        <v>152</v>
      </c>
    </row>
    <row r="90" spans="1:5">
      <c r="A90" s="462" t="s">
        <v>91</v>
      </c>
      <c r="B90" s="457" t="s">
        <v>162</v>
      </c>
      <c r="C90" s="460" t="s">
        <v>128</v>
      </c>
      <c r="D90" s="461">
        <v>43</v>
      </c>
      <c r="E90" s="156" t="s">
        <v>152</v>
      </c>
    </row>
    <row r="91" spans="1:5">
      <c r="A91" s="462" t="s">
        <v>92</v>
      </c>
      <c r="B91" s="457"/>
      <c r="C91" s="460"/>
      <c r="D91" s="461"/>
      <c r="E91" s="156"/>
    </row>
    <row r="92" spans="1:5">
      <c r="A92" s="462" t="s">
        <v>93</v>
      </c>
      <c r="B92" s="457" t="s">
        <v>162</v>
      </c>
      <c r="C92" s="460" t="s">
        <v>128</v>
      </c>
      <c r="D92" s="461">
        <v>43</v>
      </c>
      <c r="E92" s="156" t="s">
        <v>152</v>
      </c>
    </row>
    <row r="93" spans="1:5">
      <c r="A93" s="462" t="s">
        <v>94</v>
      </c>
      <c r="B93" s="457"/>
      <c r="C93" s="460"/>
      <c r="D93" s="461"/>
      <c r="E93" s="156"/>
    </row>
    <row r="94" spans="1:5">
      <c r="A94" s="462" t="s">
        <v>95</v>
      </c>
      <c r="B94" s="457"/>
      <c r="C94" s="460" t="s">
        <v>125</v>
      </c>
      <c r="D94" s="461">
        <v>52</v>
      </c>
      <c r="E94" s="156" t="s">
        <v>152</v>
      </c>
    </row>
    <row r="95" spans="1:5">
      <c r="A95" s="462" t="s">
        <v>96</v>
      </c>
      <c r="B95" s="457"/>
      <c r="C95" s="460"/>
      <c r="D95" s="461"/>
      <c r="E95" s="156"/>
    </row>
    <row r="96" spans="1:5">
      <c r="A96" s="462" t="s">
        <v>97</v>
      </c>
      <c r="B96" s="457"/>
      <c r="C96" s="460"/>
      <c r="D96" s="461"/>
      <c r="E96" s="156"/>
    </row>
    <row r="97" spans="1:5">
      <c r="A97" s="462" t="s">
        <v>98</v>
      </c>
      <c r="B97" s="457"/>
      <c r="C97" s="460"/>
      <c r="D97" s="461"/>
      <c r="E97" s="156"/>
    </row>
    <row r="98" spans="1:5">
      <c r="A98" s="462" t="s">
        <v>99</v>
      </c>
      <c r="B98" s="457"/>
      <c r="C98" s="460"/>
      <c r="D98" s="461"/>
      <c r="E98" s="156"/>
    </row>
    <row r="99" spans="1:5">
      <c r="A99" s="462" t="s">
        <v>100</v>
      </c>
      <c r="B99" s="457"/>
      <c r="C99" s="460"/>
      <c r="D99" s="461"/>
      <c r="E99" s="156"/>
    </row>
    <row r="100" spans="1:5">
      <c r="A100" s="462" t="s">
        <v>101</v>
      </c>
      <c r="B100" s="457"/>
      <c r="C100" s="460"/>
      <c r="D100" s="461"/>
      <c r="E100" s="156"/>
    </row>
    <row r="101" spans="1:5">
      <c r="A101" s="462" t="s">
        <v>102</v>
      </c>
      <c r="B101" s="457"/>
      <c r="C101" s="460"/>
      <c r="D101" s="461"/>
      <c r="E101" s="156"/>
    </row>
    <row r="102" spans="1:5">
      <c r="A102" s="462" t="s">
        <v>103</v>
      </c>
      <c r="B102" s="457"/>
      <c r="C102" s="460"/>
      <c r="D102" s="461"/>
      <c r="E102" s="156"/>
    </row>
    <row r="103" spans="1:5">
      <c r="A103" s="462" t="s">
        <v>104</v>
      </c>
      <c r="B103" s="457"/>
      <c r="C103" s="460"/>
      <c r="D103" s="461"/>
      <c r="E103" s="156"/>
    </row>
    <row r="104" spans="1:5">
      <c r="A104" s="462" t="s">
        <v>105</v>
      </c>
      <c r="B104" s="457"/>
      <c r="C104" s="460"/>
      <c r="D104" s="461"/>
      <c r="E104" s="156"/>
    </row>
    <row r="105" spans="1:5">
      <c r="A105" s="462" t="s">
        <v>106</v>
      </c>
      <c r="B105" s="457"/>
      <c r="C105" s="460"/>
      <c r="D105" s="461"/>
      <c r="E105" s="156"/>
    </row>
    <row r="106" spans="1:5">
      <c r="A106" s="462" t="s">
        <v>107</v>
      </c>
      <c r="B106" s="457"/>
      <c r="C106" s="460" t="s">
        <v>125</v>
      </c>
      <c r="D106" s="461">
        <v>41</v>
      </c>
      <c r="E106" s="156" t="s">
        <v>152</v>
      </c>
    </row>
    <row r="107" spans="1:5">
      <c r="A107" s="462" t="s">
        <v>108</v>
      </c>
      <c r="B107" s="457"/>
      <c r="C107" s="460"/>
      <c r="D107" s="461"/>
      <c r="E107" s="156"/>
    </row>
    <row r="108" spans="1:5">
      <c r="A108" s="462" t="s">
        <v>109</v>
      </c>
      <c r="B108" s="457"/>
      <c r="C108" s="460"/>
      <c r="D108" s="461"/>
      <c r="E108" s="156"/>
    </row>
    <row r="109" spans="1:5">
      <c r="A109" s="462" t="s">
        <v>110</v>
      </c>
      <c r="B109" s="457"/>
      <c r="C109" s="460"/>
      <c r="D109" s="461"/>
      <c r="E109" s="156"/>
    </row>
    <row r="110" spans="1:5">
      <c r="A110" s="462" t="s">
        <v>111</v>
      </c>
      <c r="B110" s="457"/>
      <c r="C110" s="460"/>
      <c r="D110" s="461"/>
      <c r="E110" s="156"/>
    </row>
    <row r="111" spans="1:5" ht="15.75" thickBot="1">
      <c r="A111" s="463" t="s">
        <v>112</v>
      </c>
      <c r="B111" s="458"/>
      <c r="C111" s="102"/>
      <c r="D111" s="154"/>
      <c r="E111" s="174"/>
    </row>
    <row r="112" spans="1:5">
      <c r="C112" s="443"/>
      <c r="D112" s="443"/>
      <c r="E112" s="443"/>
    </row>
    <row r="113" spans="1:5" ht="15.75" thickBot="1">
      <c r="C113" s="443"/>
      <c r="D113" s="443"/>
      <c r="E113" s="443"/>
    </row>
    <row r="114" spans="1:5" ht="30">
      <c r="C114" s="494" t="s">
        <v>213</v>
      </c>
      <c r="D114" s="495" t="s">
        <v>226</v>
      </c>
      <c r="E114" s="443"/>
    </row>
    <row r="115" spans="1:5" ht="15.75" thickBot="1">
      <c r="C115" s="367" t="s">
        <v>5</v>
      </c>
      <c r="D115" s="303" t="s">
        <v>119</v>
      </c>
    </row>
    <row r="116" spans="1:5">
      <c r="A116" s="496" t="s">
        <v>113</v>
      </c>
      <c r="B116" s="175"/>
      <c r="C116" s="483">
        <v>36</v>
      </c>
      <c r="D116" s="505">
        <v>67.599999999999994</v>
      </c>
    </row>
    <row r="117" spans="1:5">
      <c r="A117" s="492" t="s">
        <v>114</v>
      </c>
      <c r="B117" s="15"/>
      <c r="C117" s="481">
        <v>1</v>
      </c>
      <c r="D117" s="497">
        <v>0.6</v>
      </c>
    </row>
    <row r="118" spans="1:5">
      <c r="A118" s="492" t="s">
        <v>115</v>
      </c>
      <c r="B118" s="15"/>
      <c r="C118" s="481">
        <v>2</v>
      </c>
      <c r="D118" s="497">
        <v>1.5</v>
      </c>
    </row>
    <row r="119" spans="1:5" ht="15.75" thickBot="1">
      <c r="A119" s="493" t="s">
        <v>116</v>
      </c>
      <c r="B119" s="75"/>
      <c r="C119" s="482">
        <v>33</v>
      </c>
      <c r="D119" s="498">
        <v>65.5</v>
      </c>
    </row>
    <row r="123" spans="1:5">
      <c r="A123" s="431" t="s">
        <v>248</v>
      </c>
    </row>
    <row r="124" spans="1:5">
      <c r="A124" s="431" t="s">
        <v>249</v>
      </c>
    </row>
    <row r="125" spans="1:5">
      <c r="A125" s="431" t="s">
        <v>250</v>
      </c>
    </row>
    <row r="126" spans="1:5">
      <c r="A126" s="431" t="s">
        <v>251</v>
      </c>
    </row>
    <row r="127" spans="1:5">
      <c r="A127" s="431" t="s">
        <v>252</v>
      </c>
    </row>
    <row r="128" spans="1:5">
      <c r="A128" s="431" t="s">
        <v>253</v>
      </c>
    </row>
    <row r="129" spans="1:1">
      <c r="A129" s="431" t="s">
        <v>254</v>
      </c>
    </row>
    <row r="130" spans="1:1">
      <c r="A130" s="431" t="s">
        <v>255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3"/>
  <sheetViews>
    <sheetView topLeftCell="A73" workbookViewId="0">
      <selection activeCell="B112" sqref="B112"/>
    </sheetView>
  </sheetViews>
  <sheetFormatPr baseColWidth="10" defaultRowHeight="15"/>
  <cols>
    <col min="1" max="1" width="45.5703125" style="465" customWidth="1"/>
    <col min="2" max="2" width="6" style="465" customWidth="1"/>
    <col min="3" max="3" width="24.5703125" style="465" customWidth="1"/>
    <col min="4" max="4" width="11.42578125" style="465"/>
    <col min="5" max="5" width="11.42578125" style="507"/>
    <col min="6" max="16384" width="11.42578125" style="465"/>
  </cols>
  <sheetData>
    <row r="1" spans="1:7">
      <c r="A1" s="541" t="s">
        <v>273</v>
      </c>
    </row>
    <row r="5" spans="1:7" ht="15.75" thickBot="1"/>
    <row r="6" spans="1:7">
      <c r="A6" s="470" t="s">
        <v>258</v>
      </c>
      <c r="B6" s="466"/>
      <c r="C6" s="302" t="s">
        <v>0</v>
      </c>
      <c r="D6" s="386" t="s">
        <v>259</v>
      </c>
      <c r="E6" s="449"/>
      <c r="F6" s="450" t="s">
        <v>1</v>
      </c>
      <c r="G6" s="508"/>
    </row>
    <row r="7" spans="1:7" s="467" customFormat="1" ht="15.75" thickBot="1">
      <c r="A7" s="490"/>
      <c r="B7" s="509"/>
      <c r="C7" s="510"/>
      <c r="D7" s="511" t="s">
        <v>260</v>
      </c>
      <c r="E7" s="512" t="s">
        <v>119</v>
      </c>
      <c r="F7" s="511" t="s">
        <v>5</v>
      </c>
      <c r="G7" s="513" t="s">
        <v>119</v>
      </c>
    </row>
    <row r="8" spans="1:7">
      <c r="A8" s="473" t="s">
        <v>261</v>
      </c>
      <c r="B8" s="514"/>
      <c r="C8" s="472" t="s">
        <v>8</v>
      </c>
      <c r="D8" s="485">
        <v>13.74</v>
      </c>
      <c r="E8" s="515">
        <v>0.53124855008583483</v>
      </c>
      <c r="F8" s="484">
        <v>2478</v>
      </c>
      <c r="G8" s="500">
        <v>0.44017493312112094</v>
      </c>
    </row>
    <row r="9" spans="1:7">
      <c r="A9" s="473" t="s">
        <v>262</v>
      </c>
      <c r="B9" s="514"/>
      <c r="C9" s="474" t="s">
        <v>14</v>
      </c>
      <c r="D9" s="487">
        <v>23.24</v>
      </c>
      <c r="E9" s="516">
        <v>0.89856013857312966</v>
      </c>
      <c r="F9" s="486">
        <v>2630</v>
      </c>
      <c r="G9" s="497">
        <v>0.46717517114953511</v>
      </c>
    </row>
    <row r="10" spans="1:7">
      <c r="A10" s="473"/>
      <c r="B10" s="514"/>
      <c r="C10" s="474" t="s">
        <v>20</v>
      </c>
      <c r="D10" s="487">
        <v>36.86</v>
      </c>
      <c r="E10" s="516">
        <v>1.4251689633307039</v>
      </c>
      <c r="F10" s="486">
        <v>1647</v>
      </c>
      <c r="G10" s="497">
        <v>0.29256178968946173</v>
      </c>
    </row>
    <row r="11" spans="1:7">
      <c r="A11" s="473"/>
      <c r="B11" s="514"/>
      <c r="C11" s="474" t="s">
        <v>27</v>
      </c>
      <c r="D11" s="487">
        <v>12.42</v>
      </c>
      <c r="E11" s="516">
        <v>0.48021157147496862</v>
      </c>
      <c r="F11" s="486">
        <v>6728</v>
      </c>
      <c r="G11" s="497">
        <v>1.1951157990471757</v>
      </c>
    </row>
    <row r="12" spans="1:7">
      <c r="A12" s="473"/>
      <c r="B12" s="514"/>
      <c r="C12" s="474" t="s">
        <v>33</v>
      </c>
      <c r="D12" s="487">
        <v>17.97</v>
      </c>
      <c r="E12" s="516">
        <v>0.69479886790701972</v>
      </c>
      <c r="F12" s="486">
        <v>2409</v>
      </c>
      <c r="G12" s="497">
        <v>0.42791824612138024</v>
      </c>
    </row>
    <row r="13" spans="1:7">
      <c r="A13" s="473"/>
      <c r="B13" s="514"/>
      <c r="C13" s="474" t="s">
        <v>36</v>
      </c>
      <c r="D13" s="487">
        <v>15.18</v>
      </c>
      <c r="E13" s="516">
        <v>0.58692525402496165</v>
      </c>
      <c r="F13" s="486">
        <v>8347</v>
      </c>
      <c r="G13" s="497">
        <v>1.4827038606787717</v>
      </c>
    </row>
    <row r="14" spans="1:7">
      <c r="A14" s="473"/>
      <c r="B14" s="514"/>
      <c r="C14" s="474" t="s">
        <v>37</v>
      </c>
      <c r="D14" s="487">
        <v>22.76</v>
      </c>
      <c r="E14" s="516">
        <v>0.8800012372600875</v>
      </c>
      <c r="F14" s="486">
        <v>1793</v>
      </c>
      <c r="G14" s="497">
        <v>0.31849622884833323</v>
      </c>
    </row>
    <row r="15" spans="1:7">
      <c r="A15" s="473"/>
      <c r="B15" s="514"/>
      <c r="C15" s="474" t="s">
        <v>66</v>
      </c>
      <c r="D15" s="487">
        <v>11.1</v>
      </c>
      <c r="E15" s="516">
        <v>0.42917459286410237</v>
      </c>
      <c r="F15" s="486">
        <v>1998</v>
      </c>
      <c r="G15" s="497">
        <v>0.35491102355770765</v>
      </c>
    </row>
    <row r="16" spans="1:7">
      <c r="A16" s="473"/>
      <c r="B16" s="514"/>
      <c r="C16" s="474" t="s">
        <v>75</v>
      </c>
      <c r="D16" s="487">
        <v>27.13</v>
      </c>
      <c r="E16" s="516">
        <v>1.048964567964243</v>
      </c>
      <c r="F16" s="486">
        <v>1070</v>
      </c>
      <c r="G16" s="497">
        <v>0.19006746506844205</v>
      </c>
    </row>
    <row r="17" spans="1:7">
      <c r="A17" s="473"/>
      <c r="B17" s="514"/>
      <c r="C17" s="474" t="s">
        <v>79</v>
      </c>
      <c r="D17" s="487">
        <v>14.84</v>
      </c>
      <c r="E17" s="516">
        <v>0.57377936559489007</v>
      </c>
      <c r="F17" s="486">
        <v>1105</v>
      </c>
      <c r="G17" s="497">
        <v>0.19628462514077424</v>
      </c>
    </row>
    <row r="18" spans="1:7">
      <c r="A18" s="473"/>
      <c r="B18" s="514"/>
      <c r="C18" s="474" t="s">
        <v>88</v>
      </c>
      <c r="D18" s="487">
        <v>10.41</v>
      </c>
      <c r="E18" s="516">
        <v>0.40249617222660411</v>
      </c>
      <c r="F18" s="486">
        <v>1847</v>
      </c>
      <c r="G18" s="497">
        <v>0.32808841867421723</v>
      </c>
    </row>
    <row r="19" spans="1:7">
      <c r="A19" s="473"/>
      <c r="B19" s="514"/>
      <c r="C19" s="474" t="s">
        <v>96</v>
      </c>
      <c r="D19" s="487">
        <v>41.72</v>
      </c>
      <c r="E19" s="516">
        <v>1.6130778391252569</v>
      </c>
      <c r="F19" s="486">
        <v>1889</v>
      </c>
      <c r="G19" s="497">
        <v>0.3355490107610159</v>
      </c>
    </row>
    <row r="20" spans="1:7">
      <c r="A20" s="473"/>
      <c r="B20" s="514"/>
      <c r="C20" s="474" t="s">
        <v>100</v>
      </c>
      <c r="D20" s="487">
        <v>39.729999999999997</v>
      </c>
      <c r="E20" s="516">
        <v>1.5361357274316023</v>
      </c>
      <c r="F20" s="486">
        <v>2520</v>
      </c>
      <c r="G20" s="497">
        <v>0.44763552520791955</v>
      </c>
    </row>
    <row r="21" spans="1:7" ht="15.75" thickBot="1">
      <c r="A21" s="475"/>
      <c r="B21" s="517"/>
      <c r="C21" s="476" t="s">
        <v>101</v>
      </c>
      <c r="D21" s="489">
        <v>9.67</v>
      </c>
      <c r="E21" s="518">
        <v>0.37388453270233063</v>
      </c>
      <c r="F21" s="488">
        <v>1888</v>
      </c>
      <c r="G21" s="498">
        <v>0.33537137761609215</v>
      </c>
    </row>
    <row r="22" spans="1:7" ht="15.75" thickBot="1">
      <c r="A22" s="503" t="s">
        <v>26</v>
      </c>
      <c r="B22" s="479" t="s">
        <v>157</v>
      </c>
      <c r="C22" s="471" t="s">
        <v>26</v>
      </c>
      <c r="D22" s="519">
        <v>18.98</v>
      </c>
      <c r="E22" s="520">
        <v>0.73384988941987961</v>
      </c>
      <c r="F22" s="521">
        <v>2033</v>
      </c>
      <c r="G22" s="504">
        <v>0.3611281836300399</v>
      </c>
    </row>
    <row r="23" spans="1:7" ht="15.75" thickBot="1">
      <c r="A23" s="503" t="s">
        <v>28</v>
      </c>
      <c r="B23" s="479" t="s">
        <v>162</v>
      </c>
      <c r="C23" s="471" t="s">
        <v>28</v>
      </c>
      <c r="D23" s="519">
        <v>22.18</v>
      </c>
      <c r="E23" s="520">
        <v>0.85757589817349467</v>
      </c>
      <c r="F23" s="521">
        <v>24304</v>
      </c>
      <c r="G23" s="504">
        <v>4.3171959542274907</v>
      </c>
    </row>
    <row r="24" spans="1:7">
      <c r="A24" s="480" t="s">
        <v>30</v>
      </c>
      <c r="B24" s="499"/>
      <c r="C24" s="477" t="s">
        <v>13</v>
      </c>
      <c r="D24" s="522">
        <v>21.49</v>
      </c>
      <c r="E24" s="523">
        <v>0.83089747753599641</v>
      </c>
      <c r="F24" s="112">
        <v>10178</v>
      </c>
      <c r="G24" s="505">
        <v>1.8079501490342085</v>
      </c>
    </row>
    <row r="25" spans="1:7" ht="15.75" thickBot="1">
      <c r="A25" s="475" t="s">
        <v>263</v>
      </c>
      <c r="B25" s="502"/>
      <c r="C25" s="476" t="s">
        <v>30</v>
      </c>
      <c r="D25" s="489">
        <v>21.38</v>
      </c>
      <c r="E25" s="518">
        <v>0.82664439598509087</v>
      </c>
      <c r="F25" s="488">
        <v>19734</v>
      </c>
      <c r="G25" s="498">
        <v>3.5054124819258274</v>
      </c>
    </row>
    <row r="26" spans="1:7" s="491" customFormat="1" ht="15.75" thickBot="1">
      <c r="A26" s="529" t="s">
        <v>31</v>
      </c>
      <c r="B26" s="524" t="s">
        <v>157</v>
      </c>
      <c r="C26" s="530" t="str">
        <f>A26</f>
        <v>Echternach</v>
      </c>
      <c r="D26" s="530">
        <v>20.49</v>
      </c>
      <c r="E26" s="531">
        <v>0.79223309980049161</v>
      </c>
      <c r="F26" s="530">
        <v>5344</v>
      </c>
      <c r="G26" s="532">
        <v>0.94927152647266755</v>
      </c>
    </row>
    <row r="27" spans="1:7" ht="15.75" thickBot="1">
      <c r="A27" s="503" t="s">
        <v>43</v>
      </c>
      <c r="B27" s="524" t="s">
        <v>157</v>
      </c>
      <c r="C27" s="471" t="s">
        <v>43</v>
      </c>
      <c r="D27" s="519">
        <v>16.48</v>
      </c>
      <c r="E27" s="520">
        <v>0.63718894508111779</v>
      </c>
      <c r="F27" s="521">
        <v>4751</v>
      </c>
      <c r="G27" s="504">
        <v>0.8439350715328674</v>
      </c>
    </row>
    <row r="28" spans="1:7">
      <c r="A28" s="480" t="s">
        <v>46</v>
      </c>
      <c r="B28" s="499"/>
      <c r="C28" s="477" t="s">
        <v>46</v>
      </c>
      <c r="D28" s="522">
        <v>27.22</v>
      </c>
      <c r="E28" s="523">
        <v>1.0524443619604384</v>
      </c>
      <c r="F28" s="112">
        <v>14393</v>
      </c>
      <c r="G28" s="505">
        <v>2.5566738548879311</v>
      </c>
    </row>
    <row r="29" spans="1:7" ht="15.75" thickBot="1">
      <c r="A29" s="475" t="s">
        <v>264</v>
      </c>
      <c r="B29" s="502"/>
      <c r="C29" s="476" t="s">
        <v>107</v>
      </c>
      <c r="D29" s="489">
        <v>17.07</v>
      </c>
      <c r="E29" s="518">
        <v>0.6600009279450656</v>
      </c>
      <c r="F29" s="488">
        <v>2178</v>
      </c>
      <c r="G29" s="498">
        <v>0.38688498964398765</v>
      </c>
    </row>
    <row r="30" spans="1:7">
      <c r="A30" s="480" t="s">
        <v>48</v>
      </c>
      <c r="B30" s="499"/>
      <c r="C30" s="477" t="s">
        <v>9</v>
      </c>
      <c r="D30" s="522">
        <v>23.31</v>
      </c>
      <c r="E30" s="523">
        <v>0.90126664501461495</v>
      </c>
      <c r="F30" s="112">
        <v>1260</v>
      </c>
      <c r="G30" s="505">
        <v>0.22381776260395977</v>
      </c>
    </row>
    <row r="31" spans="1:7">
      <c r="A31" s="473" t="s">
        <v>264</v>
      </c>
      <c r="B31" s="501"/>
      <c r="C31" s="474" t="s">
        <v>11</v>
      </c>
      <c r="D31" s="487">
        <v>21.93</v>
      </c>
      <c r="E31" s="516">
        <v>0.84790980373961844</v>
      </c>
      <c r="F31" s="486">
        <v>1826</v>
      </c>
      <c r="G31" s="497">
        <v>0.32435812263081792</v>
      </c>
    </row>
    <row r="32" spans="1:7">
      <c r="A32" s="473"/>
      <c r="B32" s="501"/>
      <c r="C32" s="474" t="s">
        <v>24</v>
      </c>
      <c r="D32" s="487">
        <v>25.72</v>
      </c>
      <c r="E32" s="516">
        <v>0.99444779535718131</v>
      </c>
      <c r="F32" s="486">
        <v>1883</v>
      </c>
      <c r="G32" s="497">
        <v>0.33448321189147323</v>
      </c>
    </row>
    <row r="33" spans="1:7">
      <c r="A33" s="473"/>
      <c r="B33" s="501"/>
      <c r="C33" s="474" t="s">
        <v>48</v>
      </c>
      <c r="D33" s="487">
        <v>55.38</v>
      </c>
      <c r="E33" s="516">
        <v>2.1412332389922515</v>
      </c>
      <c r="F33" s="486">
        <v>7094</v>
      </c>
      <c r="G33" s="497">
        <v>1.2601295300892783</v>
      </c>
    </row>
    <row r="34" spans="1:7" ht="15.75" thickBot="1">
      <c r="A34" s="475"/>
      <c r="B34" s="502"/>
      <c r="C34" s="476" t="s">
        <v>104</v>
      </c>
      <c r="D34" s="489">
        <v>23.28</v>
      </c>
      <c r="E34" s="518">
        <v>0.90010671368254991</v>
      </c>
      <c r="F34" s="488">
        <v>1554</v>
      </c>
      <c r="G34" s="498">
        <v>0.27604190721155042</v>
      </c>
    </row>
    <row r="35" spans="1:7">
      <c r="A35" s="480" t="s">
        <v>49</v>
      </c>
      <c r="B35" s="499"/>
      <c r="C35" s="477" t="s">
        <v>29</v>
      </c>
      <c r="D35" s="522">
        <v>17.420000000000002</v>
      </c>
      <c r="E35" s="523">
        <v>0.67353346015249227</v>
      </c>
      <c r="F35" s="112">
        <v>4037</v>
      </c>
      <c r="G35" s="505">
        <v>0.71710500605729022</v>
      </c>
    </row>
    <row r="36" spans="1:7" ht="15.75" thickBot="1">
      <c r="A36" s="475"/>
      <c r="B36" s="502"/>
      <c r="C36" s="476" t="s">
        <v>49</v>
      </c>
      <c r="D36" s="489">
        <v>33.67</v>
      </c>
      <c r="E36" s="518">
        <v>1.3018295983544439</v>
      </c>
      <c r="F36" s="488">
        <v>9979</v>
      </c>
      <c r="G36" s="498">
        <v>1.7726011531943768</v>
      </c>
    </row>
    <row r="37" spans="1:7">
      <c r="A37" s="480" t="s">
        <v>50</v>
      </c>
      <c r="B37" s="499"/>
      <c r="C37" s="477" t="s">
        <v>50</v>
      </c>
      <c r="D37" s="522">
        <v>14.86</v>
      </c>
      <c r="E37" s="523">
        <v>0.57455265314960013</v>
      </c>
      <c r="F37" s="112">
        <v>8121</v>
      </c>
      <c r="G37" s="505">
        <v>1.4425587699259979</v>
      </c>
    </row>
    <row r="38" spans="1:7">
      <c r="A38" s="473" t="s">
        <v>263</v>
      </c>
      <c r="B38" s="501"/>
      <c r="C38" s="474" t="s">
        <v>81</v>
      </c>
      <c r="D38" s="487">
        <v>23.8</v>
      </c>
      <c r="E38" s="516">
        <v>0.92021219010501232</v>
      </c>
      <c r="F38" s="486">
        <v>5736</v>
      </c>
      <c r="G38" s="497">
        <v>1.0189037192827883</v>
      </c>
    </row>
    <row r="39" spans="1:7" ht="15.75" thickBot="1">
      <c r="A39" s="475"/>
      <c r="B39" s="502"/>
      <c r="C39" s="476" t="s">
        <v>83</v>
      </c>
      <c r="D39" s="489">
        <v>6.83</v>
      </c>
      <c r="E39" s="518">
        <v>0.26407769993349722</v>
      </c>
      <c r="F39" s="488">
        <v>5338</v>
      </c>
      <c r="G39" s="498">
        <v>0.94820572760312483</v>
      </c>
    </row>
    <row r="40" spans="1:7">
      <c r="A40" s="480" t="s">
        <v>51</v>
      </c>
      <c r="B40" s="499"/>
      <c r="C40" s="477" t="s">
        <v>12</v>
      </c>
      <c r="D40" s="522">
        <v>17.39</v>
      </c>
      <c r="E40" s="523">
        <v>0.67237352882042711</v>
      </c>
      <c r="F40" s="112">
        <v>6869</v>
      </c>
      <c r="G40" s="505">
        <v>1.2201620724814284</v>
      </c>
    </row>
    <row r="41" spans="1:7">
      <c r="A41" s="473" t="s">
        <v>265</v>
      </c>
      <c r="B41" s="501"/>
      <c r="C41" s="474" t="s">
        <v>41</v>
      </c>
      <c r="D41" s="487">
        <v>20.95</v>
      </c>
      <c r="E41" s="516">
        <v>0.81001871355882382</v>
      </c>
      <c r="F41" s="486">
        <v>1991</v>
      </c>
      <c r="G41" s="497">
        <v>0.35366759154324123</v>
      </c>
    </row>
    <row r="42" spans="1:7">
      <c r="A42" s="473"/>
      <c r="B42" s="501"/>
      <c r="C42" s="474" t="s">
        <v>51</v>
      </c>
      <c r="D42" s="487">
        <v>28.18</v>
      </c>
      <c r="E42" s="516">
        <v>1.089562164586523</v>
      </c>
      <c r="F42" s="486">
        <v>5375</v>
      </c>
      <c r="G42" s="497">
        <v>0.95477815396530463</v>
      </c>
    </row>
    <row r="43" spans="1:7">
      <c r="A43" s="473"/>
      <c r="B43" s="501"/>
      <c r="C43" s="474" t="s">
        <v>53</v>
      </c>
      <c r="D43" s="487">
        <v>18.88</v>
      </c>
      <c r="E43" s="516">
        <v>0.72998345164632905</v>
      </c>
      <c r="F43" s="486">
        <v>2440</v>
      </c>
      <c r="G43" s="497">
        <v>0.43342487361401738</v>
      </c>
    </row>
    <row r="44" spans="1:7">
      <c r="A44" s="473"/>
      <c r="B44" s="501"/>
      <c r="C44" s="474" t="s">
        <v>54</v>
      </c>
      <c r="D44" s="487">
        <v>7.9</v>
      </c>
      <c r="E44" s="516">
        <v>0.30544858411048731</v>
      </c>
      <c r="F44" s="486">
        <v>3337</v>
      </c>
      <c r="G44" s="497">
        <v>0.59276180461064587</v>
      </c>
    </row>
    <row r="45" spans="1:7">
      <c r="A45" s="473"/>
      <c r="B45" s="501"/>
      <c r="C45" s="474" t="s">
        <v>62</v>
      </c>
      <c r="D45" s="487">
        <v>27.54</v>
      </c>
      <c r="E45" s="516">
        <v>1.0648169628358</v>
      </c>
      <c r="F45" s="486">
        <v>8463</v>
      </c>
      <c r="G45" s="497">
        <v>1.5033093054899298</v>
      </c>
    </row>
    <row r="46" spans="1:7">
      <c r="A46" s="473"/>
      <c r="B46" s="501"/>
      <c r="C46" s="474" t="s">
        <v>91</v>
      </c>
      <c r="D46" s="487">
        <v>14.96</v>
      </c>
      <c r="E46" s="516">
        <v>0.57841909092315058</v>
      </c>
      <c r="F46" s="486">
        <v>808</v>
      </c>
      <c r="G46" s="497">
        <v>0.14352758109841229</v>
      </c>
    </row>
    <row r="47" spans="1:7" ht="15.75" thickBot="1">
      <c r="A47" s="475"/>
      <c r="B47" s="502"/>
      <c r="C47" s="476" t="s">
        <v>93</v>
      </c>
      <c r="D47" s="489">
        <v>12.16</v>
      </c>
      <c r="E47" s="518">
        <v>0.47015883326373742</v>
      </c>
      <c r="F47" s="488">
        <v>4682</v>
      </c>
      <c r="G47" s="498">
        <v>0.8316783845331267</v>
      </c>
    </row>
    <row r="48" spans="1:7">
      <c r="A48" s="480" t="s">
        <v>266</v>
      </c>
      <c r="B48" s="499"/>
      <c r="C48" s="477" t="s">
        <v>22</v>
      </c>
      <c r="D48" s="522">
        <v>85.05</v>
      </c>
      <c r="E48" s="523">
        <v>3.2884053264046762</v>
      </c>
      <c r="F48" s="112">
        <v>4815</v>
      </c>
      <c r="G48" s="505">
        <v>0.85530359280798918</v>
      </c>
    </row>
    <row r="49" spans="1:7">
      <c r="A49" s="473" t="s">
        <v>262</v>
      </c>
      <c r="B49" s="501"/>
      <c r="C49" s="474" t="s">
        <v>72</v>
      </c>
      <c r="D49" s="487">
        <v>70.650000000000006</v>
      </c>
      <c r="E49" s="516">
        <v>2.7316382870134088</v>
      </c>
      <c r="F49" s="486">
        <v>3297</v>
      </c>
      <c r="G49" s="497">
        <v>0.58565647881369476</v>
      </c>
    </row>
    <row r="50" spans="1:7">
      <c r="A50" s="473"/>
      <c r="B50" s="501"/>
      <c r="C50" s="474" t="s">
        <v>97</v>
      </c>
      <c r="D50" s="487">
        <v>37.86</v>
      </c>
      <c r="E50" s="516">
        <v>1.4638333410662085</v>
      </c>
      <c r="F50" s="486">
        <v>3039</v>
      </c>
      <c r="G50" s="497">
        <v>0.53982712742336014</v>
      </c>
    </row>
    <row r="51" spans="1:7">
      <c r="A51" s="473"/>
      <c r="B51" s="501"/>
      <c r="C51" s="474" t="s">
        <v>108</v>
      </c>
      <c r="D51" s="487">
        <v>35.25</v>
      </c>
      <c r="E51" s="516">
        <v>1.3629193151765413</v>
      </c>
      <c r="F51" s="486">
        <v>1572</v>
      </c>
      <c r="G51" s="497">
        <v>0.27923930382017842</v>
      </c>
    </row>
    <row r="52" spans="1:7" ht="15.75" thickBot="1">
      <c r="A52" s="475"/>
      <c r="B52" s="502"/>
      <c r="C52" s="476" t="s">
        <v>110</v>
      </c>
      <c r="D52" s="489">
        <v>113.36</v>
      </c>
      <c r="E52" s="518">
        <v>4.382993860096815</v>
      </c>
      <c r="F52" s="488">
        <v>4099</v>
      </c>
      <c r="G52" s="498">
        <v>0.72811826104256439</v>
      </c>
    </row>
    <row r="53" spans="1:7">
      <c r="A53" s="480" t="s">
        <v>61</v>
      </c>
      <c r="B53" s="499" t="s">
        <v>157</v>
      </c>
      <c r="C53" s="477" t="s">
        <v>61</v>
      </c>
      <c r="D53" s="522">
        <v>51.46</v>
      </c>
      <c r="E53" s="523">
        <v>1.9896688782690728</v>
      </c>
      <c r="F53" s="112">
        <v>111287</v>
      </c>
      <c r="G53" s="505">
        <v>19.768259799132437</v>
      </c>
    </row>
    <row r="54" spans="1:7" ht="15.75" thickBot="1">
      <c r="A54" s="475"/>
      <c r="B54" s="502"/>
      <c r="C54" s="476" t="s">
        <v>95</v>
      </c>
      <c r="D54" s="489">
        <v>10.71</v>
      </c>
      <c r="E54" s="518">
        <v>0.41409548554725556</v>
      </c>
      <c r="F54" s="488">
        <v>8026</v>
      </c>
      <c r="G54" s="498">
        <v>1.4256836211582391</v>
      </c>
    </row>
    <row r="55" spans="1:7">
      <c r="A55" s="480" t="s">
        <v>64</v>
      </c>
      <c r="B55" s="499"/>
      <c r="C55" s="477" t="s">
        <v>16</v>
      </c>
      <c r="D55" s="522">
        <v>20.75</v>
      </c>
      <c r="E55" s="523">
        <v>0.80228583801172293</v>
      </c>
      <c r="F55" s="112">
        <v>2846</v>
      </c>
      <c r="G55" s="505">
        <v>0.50554393045307111</v>
      </c>
    </row>
    <row r="56" spans="1:7">
      <c r="A56" s="473" t="s">
        <v>262</v>
      </c>
      <c r="B56" s="501"/>
      <c r="C56" s="474" t="s">
        <v>18</v>
      </c>
      <c r="D56" s="487">
        <v>18.87</v>
      </c>
      <c r="E56" s="516">
        <v>0.72959680786897407</v>
      </c>
      <c r="F56" s="486">
        <v>2277</v>
      </c>
      <c r="G56" s="497">
        <v>0.40447067099144163</v>
      </c>
    </row>
    <row r="57" spans="1:7">
      <c r="A57" s="473"/>
      <c r="B57" s="501"/>
      <c r="C57" s="474" t="s">
        <v>23</v>
      </c>
      <c r="D57" s="487">
        <v>12.31</v>
      </c>
      <c r="E57" s="516">
        <v>0.47595848992406309</v>
      </c>
      <c r="F57" s="486">
        <v>2108</v>
      </c>
      <c r="G57" s="497">
        <v>0.37445066949932321</v>
      </c>
    </row>
    <row r="58" spans="1:7">
      <c r="A58" s="473"/>
      <c r="B58" s="501"/>
      <c r="C58" s="474" t="s">
        <v>38</v>
      </c>
      <c r="D58" s="487">
        <v>19.61</v>
      </c>
      <c r="E58" s="516">
        <v>0.75820844739324755</v>
      </c>
      <c r="F58" s="486">
        <v>1139</v>
      </c>
      <c r="G58" s="497">
        <v>0.20232415206818269</v>
      </c>
    </row>
    <row r="59" spans="1:7">
      <c r="A59" s="473"/>
      <c r="B59" s="501"/>
      <c r="C59" s="474" t="s">
        <v>45</v>
      </c>
      <c r="D59" s="487">
        <v>13.34</v>
      </c>
      <c r="E59" s="516">
        <v>0.51578279899163293</v>
      </c>
      <c r="F59" s="486">
        <v>1201</v>
      </c>
      <c r="G59" s="497">
        <v>0.21333740705345691</v>
      </c>
    </row>
    <row r="60" spans="1:7">
      <c r="A60" s="473"/>
      <c r="B60" s="501"/>
      <c r="C60" s="474" t="s">
        <v>56</v>
      </c>
      <c r="D60" s="487">
        <v>15.4</v>
      </c>
      <c r="E60" s="516">
        <v>0.59543141712677272</v>
      </c>
      <c r="F60" s="486">
        <v>2122</v>
      </c>
      <c r="G60" s="497">
        <v>0.3769375335282561</v>
      </c>
    </row>
    <row r="61" spans="1:7">
      <c r="A61" s="473"/>
      <c r="B61" s="501"/>
      <c r="C61" s="474" t="s">
        <v>59</v>
      </c>
      <c r="D61" s="487">
        <v>15.25</v>
      </c>
      <c r="E61" s="516">
        <v>0.58963176046644694</v>
      </c>
      <c r="F61" s="486">
        <v>2798</v>
      </c>
      <c r="G61" s="497">
        <v>0.49701753949672972</v>
      </c>
    </row>
    <row r="62" spans="1:7">
      <c r="A62" s="473"/>
      <c r="B62" s="501"/>
      <c r="C62" s="474" t="s">
        <v>60</v>
      </c>
      <c r="D62" s="487">
        <v>17.45</v>
      </c>
      <c r="E62" s="516">
        <v>0.67469339148455731</v>
      </c>
      <c r="F62" s="486">
        <v>3723</v>
      </c>
      <c r="G62" s="497">
        <v>0.66132819855122404</v>
      </c>
    </row>
    <row r="63" spans="1:7">
      <c r="A63" s="473"/>
      <c r="B63" s="501"/>
      <c r="C63" s="474" t="s">
        <v>64</v>
      </c>
      <c r="D63" s="487">
        <v>49.74</v>
      </c>
      <c r="E63" s="516">
        <v>1.9231661485640048</v>
      </c>
      <c r="F63" s="486">
        <v>8841</v>
      </c>
      <c r="G63" s="497">
        <v>1.5704546342711179</v>
      </c>
    </row>
    <row r="64" spans="1:7">
      <c r="A64" s="473"/>
      <c r="B64" s="501"/>
      <c r="C64" s="474" t="s">
        <v>71</v>
      </c>
      <c r="D64" s="487">
        <v>22.44</v>
      </c>
      <c r="E64" s="516">
        <v>0.86762863638472598</v>
      </c>
      <c r="F64" s="486">
        <v>1313</v>
      </c>
      <c r="G64" s="497">
        <v>0.23323231928492</v>
      </c>
    </row>
    <row r="65" spans="1:7" ht="15.75" thickBot="1">
      <c r="A65" s="475"/>
      <c r="B65" s="502"/>
      <c r="C65" s="476" t="s">
        <v>98</v>
      </c>
      <c r="D65" s="489">
        <v>18.739999999999998</v>
      </c>
      <c r="E65" s="518">
        <v>0.72457043876335836</v>
      </c>
      <c r="F65" s="488">
        <v>1499</v>
      </c>
      <c r="G65" s="498">
        <v>0.26627208424074261</v>
      </c>
    </row>
    <row r="66" spans="1:7" ht="15.75" thickBot="1">
      <c r="A66" s="503" t="s">
        <v>73</v>
      </c>
      <c r="B66" s="479" t="s">
        <v>157</v>
      </c>
      <c r="C66" s="471" t="s">
        <v>73</v>
      </c>
      <c r="D66" s="519">
        <v>11.93</v>
      </c>
      <c r="E66" s="520">
        <v>0.46126602638457131</v>
      </c>
      <c r="F66" s="521">
        <v>17582</v>
      </c>
      <c r="G66" s="504">
        <v>3.1231459540498578</v>
      </c>
    </row>
    <row r="67" spans="1:7">
      <c r="A67" s="480" t="s">
        <v>78</v>
      </c>
      <c r="B67" s="499"/>
      <c r="C67" s="477" t="s">
        <v>10</v>
      </c>
      <c r="D67" s="522">
        <v>28.41</v>
      </c>
      <c r="E67" s="523">
        <v>1.098454971465689</v>
      </c>
      <c r="F67" s="112">
        <v>2408</v>
      </c>
      <c r="G67" s="505">
        <v>0.42774061297645649</v>
      </c>
    </row>
    <row r="68" spans="1:7">
      <c r="A68" s="473" t="s">
        <v>262</v>
      </c>
      <c r="B68" s="501"/>
      <c r="C68" s="474" t="s">
        <v>32</v>
      </c>
      <c r="D68" s="487">
        <v>21.55</v>
      </c>
      <c r="E68" s="516">
        <v>0.83321734020012672</v>
      </c>
      <c r="F68" s="486">
        <v>1235</v>
      </c>
      <c r="G68" s="497">
        <v>0.21937693398086536</v>
      </c>
    </row>
    <row r="69" spans="1:7">
      <c r="A69" s="473"/>
      <c r="B69" s="501"/>
      <c r="C69" s="474" t="s">
        <v>44</v>
      </c>
      <c r="D69" s="487">
        <v>20.11</v>
      </c>
      <c r="E69" s="516">
        <v>0.7775406362609999</v>
      </c>
      <c r="F69" s="486">
        <v>937</v>
      </c>
      <c r="G69" s="497">
        <v>0.16644225679357963</v>
      </c>
    </row>
    <row r="70" spans="1:7">
      <c r="A70" s="473"/>
      <c r="B70" s="501"/>
      <c r="C70" s="474" t="s">
        <v>74</v>
      </c>
      <c r="D70" s="487">
        <v>15.6</v>
      </c>
      <c r="E70" s="516">
        <v>0.60316429267387361</v>
      </c>
      <c r="F70" s="486">
        <v>1593</v>
      </c>
      <c r="G70" s="497">
        <v>0.28296959986357773</v>
      </c>
    </row>
    <row r="71" spans="1:7">
      <c r="A71" s="473"/>
      <c r="B71" s="501"/>
      <c r="C71" s="474" t="s">
        <v>76</v>
      </c>
      <c r="D71" s="487">
        <v>79.09</v>
      </c>
      <c r="E71" s="516">
        <v>3.0579656351010684</v>
      </c>
      <c r="F71" s="486">
        <v>4169</v>
      </c>
      <c r="G71" s="497">
        <v>0.74055258118722889</v>
      </c>
    </row>
    <row r="72" spans="1:7">
      <c r="A72" s="473"/>
      <c r="B72" s="501"/>
      <c r="C72" s="474" t="s">
        <v>78</v>
      </c>
      <c r="D72" s="487">
        <v>31.95</v>
      </c>
      <c r="E72" s="516">
        <v>1.2353268686493757</v>
      </c>
      <c r="F72" s="486">
        <v>2613</v>
      </c>
      <c r="G72" s="497">
        <v>0.46415540768583091</v>
      </c>
    </row>
    <row r="73" spans="1:7">
      <c r="A73" s="473"/>
      <c r="B73" s="501"/>
      <c r="C73" s="474" t="s">
        <v>84</v>
      </c>
      <c r="D73" s="487">
        <v>14.86</v>
      </c>
      <c r="E73" s="516">
        <v>0.57455265314960013</v>
      </c>
      <c r="F73" s="486">
        <v>710</v>
      </c>
      <c r="G73" s="497">
        <v>0.1261195328958821</v>
      </c>
    </row>
    <row r="74" spans="1:7">
      <c r="A74" s="473"/>
      <c r="B74" s="501"/>
      <c r="C74" s="474" t="s">
        <v>99</v>
      </c>
      <c r="D74" s="487">
        <v>23.92</v>
      </c>
      <c r="E74" s="516">
        <v>0.92485191543327294</v>
      </c>
      <c r="F74" s="486">
        <v>1688</v>
      </c>
      <c r="G74" s="497">
        <v>0.29984474863133659</v>
      </c>
    </row>
    <row r="75" spans="1:7">
      <c r="A75" s="473"/>
      <c r="B75" s="501"/>
      <c r="C75" s="474" t="s">
        <v>102</v>
      </c>
      <c r="D75" s="487">
        <v>12.26</v>
      </c>
      <c r="E75" s="516">
        <v>0.47402527103728787</v>
      </c>
      <c r="F75" s="486">
        <v>1088</v>
      </c>
      <c r="G75" s="497">
        <v>0.19326486167707005</v>
      </c>
    </row>
    <row r="76" spans="1:7" ht="15.75" thickBot="1">
      <c r="A76" s="475"/>
      <c r="B76" s="502"/>
      <c r="C76" s="476" t="s">
        <v>103</v>
      </c>
      <c r="D76" s="489">
        <v>19.739999999999998</v>
      </c>
      <c r="E76" s="518">
        <v>0.76323481649886316</v>
      </c>
      <c r="F76" s="488">
        <v>960</v>
      </c>
      <c r="G76" s="498">
        <v>0.17052781912682649</v>
      </c>
    </row>
    <row r="77" spans="1:7">
      <c r="A77" s="480" t="s">
        <v>267</v>
      </c>
      <c r="B77" s="499"/>
      <c r="C77" s="477" t="s">
        <v>21</v>
      </c>
      <c r="D77" s="522">
        <v>15.43</v>
      </c>
      <c r="E77" s="523">
        <v>0.59659134845883777</v>
      </c>
      <c r="F77" s="112">
        <v>1480</v>
      </c>
      <c r="G77" s="505">
        <v>0.26289705448719086</v>
      </c>
    </row>
    <row r="78" spans="1:7">
      <c r="A78" s="473" t="s">
        <v>268</v>
      </c>
      <c r="B78" s="501"/>
      <c r="C78" s="474" t="s">
        <v>80</v>
      </c>
      <c r="D78" s="487">
        <v>5.29</v>
      </c>
      <c r="E78" s="516">
        <v>0.20453455822081998</v>
      </c>
      <c r="F78" s="486">
        <v>3476</v>
      </c>
      <c r="G78" s="497">
        <v>0.61745281175505096</v>
      </c>
    </row>
    <row r="79" spans="1:7">
      <c r="A79" s="473"/>
      <c r="B79" s="501"/>
      <c r="C79" s="474" t="s">
        <v>87</v>
      </c>
      <c r="D79" s="487">
        <v>31.42</v>
      </c>
      <c r="E79" s="516">
        <v>1.2148347484495583</v>
      </c>
      <c r="F79" s="486">
        <v>4459</v>
      </c>
      <c r="G79" s="497">
        <v>0.79206619321512439</v>
      </c>
    </row>
    <row r="80" spans="1:7" ht="15.75" thickBot="1">
      <c r="A80" s="475"/>
      <c r="B80" s="502"/>
      <c r="C80" s="476" t="s">
        <v>92</v>
      </c>
      <c r="D80" s="489">
        <v>10.17</v>
      </c>
      <c r="E80" s="518">
        <v>0.39321672157008297</v>
      </c>
      <c r="F80" s="488">
        <v>1674</v>
      </c>
      <c r="G80" s="498">
        <v>0.2973578846024037</v>
      </c>
    </row>
    <row r="81" spans="1:7">
      <c r="A81" s="480" t="s">
        <v>89</v>
      </c>
      <c r="B81" s="499"/>
      <c r="C81" s="477" t="s">
        <v>34</v>
      </c>
      <c r="D81" s="522">
        <v>14.35</v>
      </c>
      <c r="E81" s="523">
        <v>0.5548338205044927</v>
      </c>
      <c r="F81" s="112">
        <v>33286</v>
      </c>
      <c r="G81" s="505">
        <v>5.9126968619328615</v>
      </c>
    </row>
    <row r="82" spans="1:7">
      <c r="A82" s="473" t="s">
        <v>269</v>
      </c>
      <c r="B82" s="501"/>
      <c r="C82" s="474" t="s">
        <v>68</v>
      </c>
      <c r="D82" s="487">
        <v>21.4</v>
      </c>
      <c r="E82" s="516">
        <v>0.82741768353980094</v>
      </c>
      <c r="F82" s="486">
        <v>6420</v>
      </c>
      <c r="G82" s="497">
        <v>1.1404047904106522</v>
      </c>
    </row>
    <row r="83" spans="1:7">
      <c r="A83" s="473"/>
      <c r="B83" s="501"/>
      <c r="C83" s="474" t="s">
        <v>77</v>
      </c>
      <c r="D83" s="487">
        <v>20.420000000000002</v>
      </c>
      <c r="E83" s="516">
        <v>0.78952659335900643</v>
      </c>
      <c r="F83" s="486">
        <v>2297</v>
      </c>
      <c r="G83" s="497">
        <v>0.40802333388991718</v>
      </c>
    </row>
    <row r="84" spans="1:7">
      <c r="A84" s="473"/>
      <c r="B84" s="501"/>
      <c r="C84" s="474" t="s">
        <v>86</v>
      </c>
      <c r="D84" s="487">
        <v>24.42</v>
      </c>
      <c r="E84" s="516">
        <v>0.94418410430102528</v>
      </c>
      <c r="F84" s="486">
        <v>15415</v>
      </c>
      <c r="G84" s="497">
        <v>2.7382149290000317</v>
      </c>
    </row>
    <row r="85" spans="1:7" ht="15.75" thickBot="1">
      <c r="A85" s="475"/>
      <c r="B85" s="502"/>
      <c r="C85" s="476" t="s">
        <v>89</v>
      </c>
      <c r="D85" s="489">
        <v>7.71</v>
      </c>
      <c r="E85" s="518">
        <v>0.29810235234074139</v>
      </c>
      <c r="F85" s="488">
        <v>9689</v>
      </c>
      <c r="G85" s="498">
        <v>1.7210875411664812</v>
      </c>
    </row>
    <row r="86" spans="1:7">
      <c r="A86" s="480" t="s">
        <v>270</v>
      </c>
      <c r="B86" s="499"/>
      <c r="C86" s="477" t="s">
        <v>25</v>
      </c>
      <c r="D86" s="522">
        <v>20.55</v>
      </c>
      <c r="E86" s="523">
        <v>0.79455296246462204</v>
      </c>
      <c r="F86" s="112">
        <v>3496</v>
      </c>
      <c r="G86" s="505">
        <v>0.62100547465352651</v>
      </c>
    </row>
    <row r="87" spans="1:7">
      <c r="A87" s="473" t="s">
        <v>264</v>
      </c>
      <c r="B87" s="501"/>
      <c r="C87" s="474" t="s">
        <v>70</v>
      </c>
      <c r="D87" s="487">
        <v>41.36</v>
      </c>
      <c r="E87" s="516">
        <v>1.5991586631404753</v>
      </c>
      <c r="F87" s="486">
        <v>5737</v>
      </c>
      <c r="G87" s="497">
        <v>1.019081352427712</v>
      </c>
    </row>
    <row r="88" spans="1:7">
      <c r="A88" s="473"/>
      <c r="B88" s="501"/>
      <c r="C88" s="474" t="s">
        <v>85</v>
      </c>
      <c r="D88" s="487">
        <v>7.73</v>
      </c>
      <c r="E88" s="516">
        <v>0.29887563989545152</v>
      </c>
      <c r="F88" s="486">
        <v>3478</v>
      </c>
      <c r="G88" s="497">
        <v>0.61780807804489857</v>
      </c>
    </row>
    <row r="89" spans="1:7" ht="15.75" thickBot="1">
      <c r="A89" s="475"/>
      <c r="B89" s="502"/>
      <c r="C89" s="476" t="s">
        <v>90</v>
      </c>
      <c r="D89" s="489">
        <v>16.100000000000001</v>
      </c>
      <c r="E89" s="518">
        <v>0.62249648154162607</v>
      </c>
      <c r="F89" s="488">
        <v>4033</v>
      </c>
      <c r="G89" s="498">
        <v>0.71639447347759511</v>
      </c>
    </row>
    <row r="90" spans="1:7" ht="15.75" thickBot="1">
      <c r="A90" s="503" t="s">
        <v>94</v>
      </c>
      <c r="B90" s="479" t="s">
        <v>157</v>
      </c>
      <c r="C90" s="471" t="s">
        <v>94</v>
      </c>
      <c r="D90" s="519">
        <v>21.81</v>
      </c>
      <c r="E90" s="520">
        <v>0.84327007841135793</v>
      </c>
      <c r="F90" s="521">
        <v>5016</v>
      </c>
      <c r="G90" s="504">
        <v>0.89100785493766843</v>
      </c>
    </row>
    <row r="91" spans="1:7">
      <c r="A91" s="480" t="s">
        <v>109</v>
      </c>
      <c r="B91" s="499"/>
      <c r="C91" s="477" t="s">
        <v>19</v>
      </c>
      <c r="D91" s="522">
        <v>32.130000000000003</v>
      </c>
      <c r="E91" s="523">
        <v>1.2422864566417666</v>
      </c>
      <c r="F91" s="112">
        <v>1091</v>
      </c>
      <c r="G91" s="505">
        <v>0.19379776111184138</v>
      </c>
    </row>
    <row r="92" spans="1:7">
      <c r="A92" s="473" t="s">
        <v>262</v>
      </c>
      <c r="B92" s="501"/>
      <c r="C92" s="474" t="s">
        <v>35</v>
      </c>
      <c r="D92" s="487">
        <v>51.26</v>
      </c>
      <c r="E92" s="516">
        <v>1.9819360027219719</v>
      </c>
      <c r="F92" s="486">
        <v>2477</v>
      </c>
      <c r="G92" s="497">
        <v>0.43999729997619713</v>
      </c>
    </row>
    <row r="93" spans="1:7">
      <c r="A93" s="473"/>
      <c r="B93" s="501"/>
      <c r="C93" s="474" t="s">
        <v>42</v>
      </c>
      <c r="D93" s="487">
        <v>29.41</v>
      </c>
      <c r="E93" s="516">
        <v>1.1371193492011937</v>
      </c>
      <c r="F93" s="486">
        <v>1433</v>
      </c>
      <c r="G93" s="497">
        <v>0.25454829667577333</v>
      </c>
    </row>
    <row r="94" spans="1:7">
      <c r="A94" s="473"/>
      <c r="B94" s="501"/>
      <c r="C94" s="474" t="s">
        <v>52</v>
      </c>
      <c r="D94" s="487">
        <v>33.58</v>
      </c>
      <c r="E94" s="516">
        <v>1.2983498043582484</v>
      </c>
      <c r="F94" s="486">
        <v>1110</v>
      </c>
      <c r="G94" s="497">
        <v>0.19717279086539313</v>
      </c>
    </row>
    <row r="95" spans="1:7">
      <c r="A95" s="473"/>
      <c r="B95" s="501"/>
      <c r="C95" s="474" t="s">
        <v>55</v>
      </c>
      <c r="D95" s="487">
        <v>48.5</v>
      </c>
      <c r="E95" s="516">
        <v>1.8752223201719789</v>
      </c>
      <c r="F95" s="486">
        <v>1707</v>
      </c>
      <c r="G95" s="497">
        <v>0.30321977838488839</v>
      </c>
    </row>
    <row r="96" spans="1:7">
      <c r="A96" s="473"/>
      <c r="B96" s="501"/>
      <c r="C96" s="474" t="s">
        <v>109</v>
      </c>
      <c r="D96" s="487">
        <v>39.25</v>
      </c>
      <c r="E96" s="516">
        <v>1.5175768261185603</v>
      </c>
      <c r="F96" s="486">
        <v>6387</v>
      </c>
      <c r="G96" s="497">
        <v>1.1345428966281677</v>
      </c>
    </row>
    <row r="97" spans="1:7" ht="15.75" thickBot="1">
      <c r="A97" s="475"/>
      <c r="B97" s="502"/>
      <c r="C97" s="476" t="s">
        <v>111</v>
      </c>
      <c r="D97" s="489">
        <v>30.42</v>
      </c>
      <c r="E97" s="518">
        <v>1.1761703707140536</v>
      </c>
      <c r="F97" s="488">
        <v>1140</v>
      </c>
      <c r="G97" s="498">
        <v>0.20250178521310647</v>
      </c>
    </row>
    <row r="98" spans="1:7" ht="15.75" thickBot="1">
      <c r="A98" s="503" t="s">
        <v>112</v>
      </c>
      <c r="B98" s="479" t="s">
        <v>157</v>
      </c>
      <c r="C98" s="471" t="s">
        <v>112</v>
      </c>
      <c r="D98" s="519">
        <v>17.25</v>
      </c>
      <c r="E98" s="520">
        <v>0.66696051593745642</v>
      </c>
      <c r="F98" s="521">
        <v>2654</v>
      </c>
      <c r="G98" s="504">
        <v>0.47143836662770577</v>
      </c>
    </row>
    <row r="99" spans="1:7" ht="15.75" thickBot="1">
      <c r="A99" s="478" t="s">
        <v>113</v>
      </c>
      <c r="B99" s="506"/>
      <c r="C99" s="506"/>
      <c r="D99" s="525">
        <v>2303.8399999999997</v>
      </c>
      <c r="E99" s="526">
        <v>89.076540002165174</v>
      </c>
      <c r="F99" s="468">
        <v>520997</v>
      </c>
      <c r="G99" s="469">
        <v>92.546335605853358</v>
      </c>
    </row>
    <row r="100" spans="1:7">
      <c r="E100" s="527"/>
      <c r="F100" s="501"/>
      <c r="G100" s="528"/>
    </row>
    <row r="101" spans="1:7">
      <c r="A101" s="465" t="s">
        <v>271</v>
      </c>
      <c r="E101" s="527"/>
      <c r="F101" s="501"/>
      <c r="G101" s="528"/>
    </row>
    <row r="102" spans="1:7">
      <c r="A102" s="465" t="s">
        <v>272</v>
      </c>
      <c r="E102" s="527"/>
      <c r="F102" s="501"/>
      <c r="G102" s="528"/>
    </row>
    <row r="103" spans="1:7">
      <c r="E103" s="527"/>
      <c r="F103" s="501"/>
      <c r="G103" s="528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I1" sqref="I1"/>
    </sheetView>
  </sheetViews>
  <sheetFormatPr baseColWidth="10" defaultRowHeight="15"/>
  <cols>
    <col min="1" max="1" width="27.42578125" style="539" customWidth="1"/>
    <col min="2" max="2" width="4.85546875" style="539" customWidth="1"/>
    <col min="3" max="3" width="24.5703125" style="546" customWidth="1"/>
    <col min="4" max="4" width="11.42578125" style="542"/>
    <col min="5" max="5" width="11.42578125" style="539"/>
    <col min="6" max="6" width="11.42578125" style="546"/>
    <col min="7" max="16384" width="11.42578125" style="539"/>
  </cols>
  <sheetData>
    <row r="1" spans="1:7">
      <c r="A1" s="564" t="s">
        <v>278</v>
      </c>
    </row>
    <row r="4" spans="1:7">
      <c r="A4" s="538" t="s">
        <v>274</v>
      </c>
      <c r="B4" s="535"/>
      <c r="C4" s="534" t="s">
        <v>275</v>
      </c>
      <c r="D4" s="10" t="s">
        <v>259</v>
      </c>
      <c r="E4" s="533"/>
      <c r="F4" s="540" t="s">
        <v>1</v>
      </c>
      <c r="G4" s="1"/>
    </row>
    <row r="5" spans="1:7">
      <c r="A5" s="537"/>
      <c r="B5" s="536"/>
      <c r="C5" s="534" t="s">
        <v>5</v>
      </c>
      <c r="D5" s="550" t="s">
        <v>260</v>
      </c>
      <c r="E5" s="551" t="s">
        <v>119</v>
      </c>
      <c r="F5" s="552" t="s">
        <v>5</v>
      </c>
      <c r="G5" s="553" t="s">
        <v>119</v>
      </c>
    </row>
    <row r="6" spans="1:7">
      <c r="A6" s="543" t="s">
        <v>261</v>
      </c>
      <c r="B6" s="545" t="s">
        <v>157</v>
      </c>
      <c r="C6" s="547">
        <v>14</v>
      </c>
      <c r="D6" s="548">
        <v>296.77</v>
      </c>
      <c r="E6" s="27">
        <v>11.474427380565736</v>
      </c>
      <c r="F6" s="547">
        <v>38349</v>
      </c>
      <c r="G6" s="27">
        <v>6.8120534746819477</v>
      </c>
    </row>
    <row r="7" spans="1:7">
      <c r="A7" s="544" t="s">
        <v>26</v>
      </c>
      <c r="B7" s="545"/>
      <c r="C7" s="547">
        <v>1</v>
      </c>
      <c r="D7" s="548">
        <v>18.98</v>
      </c>
      <c r="E7" s="27">
        <v>0.73384988941987961</v>
      </c>
      <c r="F7" s="547">
        <v>2033</v>
      </c>
      <c r="G7" s="27">
        <v>0.3611281836300399</v>
      </c>
    </row>
    <row r="8" spans="1:7">
      <c r="A8" s="544" t="s">
        <v>28</v>
      </c>
      <c r="B8" s="545"/>
      <c r="C8" s="547">
        <v>1</v>
      </c>
      <c r="D8" s="548">
        <v>22.18</v>
      </c>
      <c r="E8" s="27">
        <v>0.85757589817349467</v>
      </c>
      <c r="F8" s="547">
        <v>24304</v>
      </c>
      <c r="G8" s="27">
        <v>4.3171959542274907</v>
      </c>
    </row>
    <row r="9" spans="1:7">
      <c r="A9" s="544" t="s">
        <v>30</v>
      </c>
      <c r="B9" s="545" t="s">
        <v>162</v>
      </c>
      <c r="C9" s="547">
        <v>2</v>
      </c>
      <c r="D9" s="548">
        <v>42.87</v>
      </c>
      <c r="E9" s="27">
        <v>1.6575418735210872</v>
      </c>
      <c r="F9" s="547">
        <v>29912</v>
      </c>
      <c r="G9" s="27">
        <v>5.3133626309600359</v>
      </c>
    </row>
    <row r="10" spans="1:7">
      <c r="A10" s="544" t="s">
        <v>31</v>
      </c>
      <c r="B10" s="545"/>
      <c r="C10" s="547">
        <v>1</v>
      </c>
      <c r="D10" s="548">
        <v>20.49</v>
      </c>
      <c r="E10" s="27">
        <v>0.79223309980049161</v>
      </c>
      <c r="F10" s="547">
        <v>5344</v>
      </c>
      <c r="G10" s="27">
        <v>0.94927152647266755</v>
      </c>
    </row>
    <row r="11" spans="1:7">
      <c r="A11" s="544" t="s">
        <v>43</v>
      </c>
      <c r="B11" s="545"/>
      <c r="C11" s="547">
        <v>1</v>
      </c>
      <c r="D11" s="548">
        <v>16.48</v>
      </c>
      <c r="E11" s="27">
        <v>0.63718894508111779</v>
      </c>
      <c r="F11" s="547">
        <v>4751</v>
      </c>
      <c r="G11" s="27">
        <v>0.8439350715328674</v>
      </c>
    </row>
    <row r="12" spans="1:7">
      <c r="A12" s="544" t="s">
        <v>46</v>
      </c>
      <c r="B12" s="545"/>
      <c r="C12" s="547">
        <v>2</v>
      </c>
      <c r="D12" s="548">
        <v>44.29</v>
      </c>
      <c r="E12" s="27">
        <v>1.712445289905504</v>
      </c>
      <c r="F12" s="547">
        <v>16571</v>
      </c>
      <c r="G12" s="27">
        <v>2.9435588445319185</v>
      </c>
    </row>
    <row r="13" spans="1:7">
      <c r="A13" s="544" t="s">
        <v>48</v>
      </c>
      <c r="B13" s="545"/>
      <c r="C13" s="547">
        <v>5</v>
      </c>
      <c r="D13" s="548">
        <v>149.62</v>
      </c>
      <c r="E13" s="27">
        <v>5.7849641967862162</v>
      </c>
      <c r="F13" s="547">
        <v>13617</v>
      </c>
      <c r="G13" s="27">
        <v>2.4188305344270797</v>
      </c>
    </row>
    <row r="14" spans="1:7">
      <c r="A14" s="544" t="s">
        <v>49</v>
      </c>
      <c r="B14" s="545"/>
      <c r="C14" s="547">
        <v>2</v>
      </c>
      <c r="D14" s="548">
        <v>51.09</v>
      </c>
      <c r="E14" s="27">
        <v>1.9753630585069362</v>
      </c>
      <c r="F14" s="547">
        <v>14016</v>
      </c>
      <c r="G14" s="27">
        <v>2.4897061592516669</v>
      </c>
    </row>
    <row r="15" spans="1:7">
      <c r="A15" s="544" t="s">
        <v>50</v>
      </c>
      <c r="B15" s="545" t="s">
        <v>162</v>
      </c>
      <c r="C15" s="547">
        <v>3</v>
      </c>
      <c r="D15" s="548">
        <v>45.489999999999995</v>
      </c>
      <c r="E15" s="27">
        <v>1.7588425431881094</v>
      </c>
      <c r="F15" s="547">
        <v>19195</v>
      </c>
      <c r="G15" s="27">
        <v>3.409668216811911</v>
      </c>
    </row>
    <row r="16" spans="1:7">
      <c r="A16" s="544" t="s">
        <v>51</v>
      </c>
      <c r="B16" s="545"/>
      <c r="C16" s="547">
        <v>8</v>
      </c>
      <c r="D16" s="548">
        <v>147.96</v>
      </c>
      <c r="E16" s="27">
        <v>5.7207813297452788</v>
      </c>
      <c r="F16" s="547">
        <v>33965</v>
      </c>
      <c r="G16" s="27">
        <v>6.0333097673361067</v>
      </c>
    </row>
    <row r="17" spans="1:7">
      <c r="A17" s="544" t="s">
        <v>266</v>
      </c>
      <c r="B17" s="545" t="s">
        <v>157</v>
      </c>
      <c r="C17" s="547">
        <v>5</v>
      </c>
      <c r="D17" s="548">
        <v>342.17</v>
      </c>
      <c r="E17" s="27">
        <v>13.229790129757651</v>
      </c>
      <c r="F17" s="547">
        <v>16822</v>
      </c>
      <c r="G17" s="27">
        <v>2.9881447639077869</v>
      </c>
    </row>
    <row r="18" spans="1:7">
      <c r="A18" s="544" t="s">
        <v>61</v>
      </c>
      <c r="B18" s="545"/>
      <c r="C18" s="547">
        <v>2</v>
      </c>
      <c r="D18" s="548">
        <v>62.17</v>
      </c>
      <c r="E18" s="27">
        <v>2.4037643638163284</v>
      </c>
      <c r="F18" s="547">
        <v>119313</v>
      </c>
      <c r="G18" s="27">
        <v>21.193943420290676</v>
      </c>
    </row>
    <row r="19" spans="1:7">
      <c r="A19" s="544" t="s">
        <v>64</v>
      </c>
      <c r="B19" s="545" t="s">
        <v>157</v>
      </c>
      <c r="C19" s="547">
        <v>11</v>
      </c>
      <c r="D19" s="548">
        <v>223.90000000000003</v>
      </c>
      <c r="E19" s="27">
        <v>8.6569541749795071</v>
      </c>
      <c r="F19" s="547">
        <v>29867</v>
      </c>
      <c r="G19" s="27">
        <v>5.3053691394384659</v>
      </c>
    </row>
    <row r="20" spans="1:7">
      <c r="A20" s="544" t="s">
        <v>73</v>
      </c>
      <c r="B20" s="545"/>
      <c r="C20" s="547">
        <v>1</v>
      </c>
      <c r="D20" s="548">
        <v>11.93</v>
      </c>
      <c r="E20" s="27">
        <v>0.46126602638457131</v>
      </c>
      <c r="F20" s="547">
        <v>17582</v>
      </c>
      <c r="G20" s="27">
        <v>3.1231459540498578</v>
      </c>
    </row>
    <row r="21" spans="1:7">
      <c r="A21" s="544" t="s">
        <v>78</v>
      </c>
      <c r="B21" s="545" t="s">
        <v>157</v>
      </c>
      <c r="C21" s="547">
        <v>10</v>
      </c>
      <c r="D21" s="548">
        <v>267.49</v>
      </c>
      <c r="E21" s="27">
        <v>10.342334400470158</v>
      </c>
      <c r="F21" s="547">
        <v>17401</v>
      </c>
      <c r="G21" s="27">
        <v>3.0909943548186543</v>
      </c>
    </row>
    <row r="22" spans="1:7">
      <c r="A22" s="544" t="s">
        <v>267</v>
      </c>
      <c r="B22" s="545"/>
      <c r="C22" s="547">
        <v>4</v>
      </c>
      <c r="D22" s="548">
        <v>62.31</v>
      </c>
      <c r="E22" s="27">
        <v>2.409177376699299</v>
      </c>
      <c r="F22" s="547">
        <v>11089</v>
      </c>
      <c r="G22" s="27">
        <v>1.9697739440597699</v>
      </c>
    </row>
    <row r="23" spans="1:7">
      <c r="A23" s="544" t="s">
        <v>89</v>
      </c>
      <c r="B23" s="545"/>
      <c r="C23" s="547">
        <v>5</v>
      </c>
      <c r="D23" s="548">
        <v>88.3</v>
      </c>
      <c r="E23" s="27">
        <v>3.4140645540450665</v>
      </c>
      <c r="F23" s="547">
        <v>67107</v>
      </c>
      <c r="G23" s="27">
        <v>11.920427456399944</v>
      </c>
    </row>
    <row r="24" spans="1:7">
      <c r="A24" s="544" t="s">
        <v>270</v>
      </c>
      <c r="B24" s="545"/>
      <c r="C24" s="547">
        <v>4</v>
      </c>
      <c r="D24" s="548">
        <v>85.740000000000009</v>
      </c>
      <c r="E24" s="27">
        <v>3.3150837470421748</v>
      </c>
      <c r="F24" s="547">
        <v>16744</v>
      </c>
      <c r="G24" s="27">
        <v>2.9742893786037321</v>
      </c>
    </row>
    <row r="25" spans="1:7">
      <c r="A25" s="544" t="s">
        <v>94</v>
      </c>
      <c r="B25" s="545"/>
      <c r="C25" s="547">
        <v>1</v>
      </c>
      <c r="D25" s="548">
        <v>21.81</v>
      </c>
      <c r="E25" s="27">
        <v>0.84327007841135793</v>
      </c>
      <c r="F25" s="547">
        <v>5016</v>
      </c>
      <c r="G25" s="27">
        <v>0.89100785493766843</v>
      </c>
    </row>
    <row r="26" spans="1:7">
      <c r="A26" s="544" t="s">
        <v>109</v>
      </c>
      <c r="B26" s="545" t="s">
        <v>157</v>
      </c>
      <c r="C26" s="547">
        <v>7</v>
      </c>
      <c r="D26" s="548">
        <v>264.55</v>
      </c>
      <c r="E26" s="27">
        <v>10.228661129927774</v>
      </c>
      <c r="F26" s="547">
        <v>15345</v>
      </c>
      <c r="G26" s="27">
        <v>2.7257806088553673</v>
      </c>
    </row>
    <row r="27" spans="1:7">
      <c r="A27" s="544" t="s">
        <v>112</v>
      </c>
      <c r="B27" s="545"/>
      <c r="C27" s="547">
        <v>1</v>
      </c>
      <c r="D27" s="548">
        <v>17.25</v>
      </c>
      <c r="E27" s="27">
        <v>0.66696051593745642</v>
      </c>
      <c r="F27" s="547">
        <v>2654</v>
      </c>
      <c r="G27" s="27">
        <v>0.47143836662770577</v>
      </c>
    </row>
    <row r="28" spans="1:7">
      <c r="A28" s="554" t="s">
        <v>113</v>
      </c>
      <c r="B28" s="555"/>
      <c r="C28" s="540">
        <v>91</v>
      </c>
      <c r="D28" s="10">
        <v>2303.84</v>
      </c>
      <c r="E28" s="556">
        <v>89.076540002165203</v>
      </c>
      <c r="F28" s="540">
        <v>520997</v>
      </c>
      <c r="G28" s="556">
        <v>92.546335605853358</v>
      </c>
    </row>
    <row r="29" spans="1:7">
      <c r="E29" s="549"/>
      <c r="G29" s="549"/>
    </row>
    <row r="30" spans="1:7">
      <c r="A30" s="539" t="s">
        <v>276</v>
      </c>
      <c r="E30" s="549"/>
      <c r="G30" s="549"/>
    </row>
    <row r="31" spans="1:7">
      <c r="A31" s="539" t="s">
        <v>277</v>
      </c>
      <c r="E31" s="549"/>
      <c r="G31" s="549"/>
    </row>
    <row r="32" spans="1:7">
      <c r="E32" s="549"/>
      <c r="G32" s="549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2"/>
  <sheetViews>
    <sheetView topLeftCell="A18" workbookViewId="0">
      <selection activeCell="A49" sqref="A49"/>
    </sheetView>
  </sheetViews>
  <sheetFormatPr baseColWidth="10" defaultRowHeight="15"/>
  <cols>
    <col min="1" max="2" width="27.140625" style="563" customWidth="1"/>
    <col min="3" max="18" width="4" style="563" customWidth="1"/>
    <col min="19" max="19" width="5.5703125" style="563" customWidth="1"/>
    <col min="20" max="24" width="4" style="563" customWidth="1"/>
    <col min="25" max="16384" width="11.42578125" style="563"/>
  </cols>
  <sheetData>
    <row r="1" spans="1:26" s="589" customFormat="1">
      <c r="A1" s="591" t="s">
        <v>333</v>
      </c>
      <c r="Z1" s="590"/>
    </row>
    <row r="2" spans="1:26" s="589" customFormat="1">
      <c r="A2" s="589" t="s">
        <v>117</v>
      </c>
    </row>
    <row r="3" spans="1:26">
      <c r="Z3" s="590"/>
    </row>
    <row r="4" spans="1:26" ht="74.25" thickBot="1">
      <c r="C4" s="559" t="s">
        <v>261</v>
      </c>
      <c r="D4" s="559" t="s">
        <v>26</v>
      </c>
      <c r="E4" s="559" t="s">
        <v>28</v>
      </c>
      <c r="F4" s="559" t="s">
        <v>30</v>
      </c>
      <c r="G4" s="559" t="s">
        <v>31</v>
      </c>
      <c r="H4" s="559" t="s">
        <v>43</v>
      </c>
      <c r="I4" s="559" t="s">
        <v>46</v>
      </c>
      <c r="J4" s="559" t="s">
        <v>48</v>
      </c>
      <c r="K4" s="559" t="s">
        <v>49</v>
      </c>
      <c r="L4" s="559" t="s">
        <v>50</v>
      </c>
      <c r="M4" s="559" t="s">
        <v>51</v>
      </c>
      <c r="N4" s="559" t="s">
        <v>266</v>
      </c>
      <c r="O4" s="559" t="s">
        <v>61</v>
      </c>
      <c r="P4" s="559" t="s">
        <v>64</v>
      </c>
      <c r="Q4" s="559" t="s">
        <v>73</v>
      </c>
      <c r="R4" s="559" t="s">
        <v>78</v>
      </c>
      <c r="S4" s="562" t="s">
        <v>279</v>
      </c>
      <c r="T4" s="559" t="s">
        <v>89</v>
      </c>
      <c r="U4" s="559" t="s">
        <v>270</v>
      </c>
      <c r="V4" s="559" t="s">
        <v>94</v>
      </c>
      <c r="W4" s="559" t="s">
        <v>109</v>
      </c>
      <c r="X4" s="559" t="s">
        <v>112</v>
      </c>
      <c r="Z4" s="592" t="s">
        <v>142</v>
      </c>
    </row>
    <row r="5" spans="1:26" ht="15.75">
      <c r="A5" s="558" t="s">
        <v>280</v>
      </c>
      <c r="B5" s="557" t="s">
        <v>280</v>
      </c>
      <c r="C5" s="561"/>
      <c r="D5" s="561">
        <v>1</v>
      </c>
      <c r="E5" s="561">
        <v>1</v>
      </c>
      <c r="F5" s="561"/>
      <c r="G5" s="561">
        <v>1</v>
      </c>
      <c r="H5" s="561"/>
      <c r="I5" s="561">
        <v>1</v>
      </c>
      <c r="J5" s="561"/>
      <c r="K5" s="561"/>
      <c r="L5" s="561"/>
      <c r="M5" s="561"/>
      <c r="N5" s="561"/>
      <c r="O5" s="561"/>
      <c r="P5" s="561"/>
      <c r="Q5" s="561">
        <v>1</v>
      </c>
      <c r="R5" s="561"/>
      <c r="S5" s="561"/>
      <c r="T5" s="561"/>
      <c r="U5" s="561"/>
      <c r="V5" s="561"/>
      <c r="W5" s="561"/>
      <c r="X5" s="560">
        <v>1</v>
      </c>
      <c r="Z5" s="593">
        <v>200101</v>
      </c>
    </row>
    <row r="6" spans="1:26" ht="15.75">
      <c r="A6" s="568"/>
      <c r="B6" s="12" t="s">
        <v>281</v>
      </c>
      <c r="C6" s="569">
        <v>1</v>
      </c>
      <c r="D6" s="569"/>
      <c r="E6" s="569">
        <v>1</v>
      </c>
      <c r="F6" s="569">
        <v>1</v>
      </c>
      <c r="G6" s="569">
        <v>1</v>
      </c>
      <c r="H6" s="569"/>
      <c r="I6" s="569">
        <v>1</v>
      </c>
      <c r="J6" s="569">
        <v>1</v>
      </c>
      <c r="K6" s="569">
        <v>1</v>
      </c>
      <c r="L6" s="569">
        <v>1</v>
      </c>
      <c r="M6" s="569">
        <v>1</v>
      </c>
      <c r="N6" s="569">
        <v>1</v>
      </c>
      <c r="O6" s="569">
        <v>1</v>
      </c>
      <c r="P6" s="569">
        <v>1</v>
      </c>
      <c r="Q6" s="569">
        <v>1</v>
      </c>
      <c r="R6" s="569">
        <v>1</v>
      </c>
      <c r="S6" s="569">
        <v>1</v>
      </c>
      <c r="T6" s="569">
        <v>1</v>
      </c>
      <c r="U6" s="569">
        <v>1</v>
      </c>
      <c r="V6" s="569">
        <v>1</v>
      </c>
      <c r="W6" s="569">
        <v>1</v>
      </c>
      <c r="X6" s="570"/>
      <c r="Z6" s="593">
        <v>150101</v>
      </c>
    </row>
    <row r="7" spans="1:26" ht="15.75">
      <c r="A7" s="568"/>
      <c r="B7" s="12" t="s">
        <v>282</v>
      </c>
      <c r="C7" s="569">
        <v>1</v>
      </c>
      <c r="D7" s="569"/>
      <c r="E7" s="569"/>
      <c r="F7" s="569">
        <v>1</v>
      </c>
      <c r="G7" s="569"/>
      <c r="H7" s="569"/>
      <c r="I7" s="569"/>
      <c r="J7" s="569">
        <v>1</v>
      </c>
      <c r="K7" s="569">
        <v>1</v>
      </c>
      <c r="L7" s="569">
        <v>1</v>
      </c>
      <c r="M7" s="569">
        <v>1</v>
      </c>
      <c r="N7" s="569">
        <v>1</v>
      </c>
      <c r="O7" s="569">
        <v>1</v>
      </c>
      <c r="P7" s="569">
        <v>1</v>
      </c>
      <c r="Q7" s="569"/>
      <c r="R7" s="569">
        <v>1</v>
      </c>
      <c r="S7" s="569">
        <v>1</v>
      </c>
      <c r="T7" s="569">
        <v>1</v>
      </c>
      <c r="U7" s="569">
        <v>1</v>
      </c>
      <c r="V7" s="569">
        <v>1</v>
      </c>
      <c r="W7" s="569">
        <v>1</v>
      </c>
      <c r="X7" s="570"/>
      <c r="Z7" s="593">
        <v>200101</v>
      </c>
    </row>
    <row r="8" spans="1:26" ht="16.5" thickBot="1">
      <c r="A8" s="571"/>
      <c r="B8" s="572" t="s">
        <v>283</v>
      </c>
      <c r="C8" s="573"/>
      <c r="D8" s="573"/>
      <c r="E8" s="573"/>
      <c r="F8" s="573"/>
      <c r="G8" s="573"/>
      <c r="H8" s="573"/>
      <c r="I8" s="573">
        <v>1</v>
      </c>
      <c r="J8" s="573">
        <v>1</v>
      </c>
      <c r="K8" s="573"/>
      <c r="L8" s="573"/>
      <c r="M8" s="573"/>
      <c r="N8" s="573"/>
      <c r="O8" s="573"/>
      <c r="P8" s="573"/>
      <c r="Q8" s="573">
        <v>1</v>
      </c>
      <c r="R8" s="573"/>
      <c r="S8" s="573"/>
      <c r="T8" s="573">
        <v>1</v>
      </c>
      <c r="U8" s="573">
        <v>1</v>
      </c>
      <c r="V8" s="573"/>
      <c r="W8" s="573"/>
      <c r="X8" s="574"/>
      <c r="Z8" s="593">
        <v>200101</v>
      </c>
    </row>
    <row r="9" spans="1:26" ht="15.75">
      <c r="A9" s="558" t="s">
        <v>284</v>
      </c>
      <c r="B9" s="557" t="s">
        <v>285</v>
      </c>
      <c r="C9" s="561">
        <v>1</v>
      </c>
      <c r="D9" s="561">
        <v>1</v>
      </c>
      <c r="E9" s="561">
        <v>1</v>
      </c>
      <c r="F9" s="561">
        <v>1</v>
      </c>
      <c r="G9" s="561">
        <v>1</v>
      </c>
      <c r="H9" s="561"/>
      <c r="I9" s="561">
        <v>1</v>
      </c>
      <c r="J9" s="561">
        <v>1</v>
      </c>
      <c r="K9" s="561">
        <v>1</v>
      </c>
      <c r="L9" s="561">
        <v>1</v>
      </c>
      <c r="M9" s="561">
        <v>1</v>
      </c>
      <c r="N9" s="561">
        <v>1</v>
      </c>
      <c r="O9" s="561">
        <v>1</v>
      </c>
      <c r="P9" s="561">
        <v>1</v>
      </c>
      <c r="Q9" s="561">
        <v>1</v>
      </c>
      <c r="R9" s="561">
        <v>1</v>
      </c>
      <c r="S9" s="561">
        <v>1</v>
      </c>
      <c r="T9" s="561">
        <v>1</v>
      </c>
      <c r="U9" s="561">
        <v>1</v>
      </c>
      <c r="V9" s="561">
        <v>1</v>
      </c>
      <c r="W9" s="561">
        <v>1</v>
      </c>
      <c r="X9" s="560">
        <v>1</v>
      </c>
      <c r="Z9" s="593">
        <v>150107</v>
      </c>
    </row>
    <row r="10" spans="1:26" ht="16.5" thickBot="1">
      <c r="A10" s="571"/>
      <c r="B10" s="572" t="s">
        <v>286</v>
      </c>
      <c r="C10" s="573">
        <v>1</v>
      </c>
      <c r="D10" s="573"/>
      <c r="E10" s="573"/>
      <c r="F10" s="573">
        <v>1</v>
      </c>
      <c r="G10" s="573">
        <v>1</v>
      </c>
      <c r="H10" s="573">
        <v>1</v>
      </c>
      <c r="I10" s="573">
        <v>1</v>
      </c>
      <c r="J10" s="573">
        <v>1</v>
      </c>
      <c r="K10" s="573">
        <v>1</v>
      </c>
      <c r="L10" s="573">
        <v>1</v>
      </c>
      <c r="M10" s="573">
        <v>1</v>
      </c>
      <c r="N10" s="573">
        <v>1</v>
      </c>
      <c r="O10" s="573">
        <v>1</v>
      </c>
      <c r="P10" s="573">
        <v>1</v>
      </c>
      <c r="Q10" s="573">
        <v>1</v>
      </c>
      <c r="R10" s="573">
        <v>1</v>
      </c>
      <c r="S10" s="573">
        <v>1</v>
      </c>
      <c r="T10" s="573">
        <v>1</v>
      </c>
      <c r="U10" s="573">
        <v>1</v>
      </c>
      <c r="V10" s="573">
        <v>1</v>
      </c>
      <c r="W10" s="573">
        <v>1</v>
      </c>
      <c r="X10" s="574">
        <v>1</v>
      </c>
      <c r="Z10" s="593">
        <v>200102</v>
      </c>
    </row>
    <row r="11" spans="1:26" ht="15.75">
      <c r="A11" s="558" t="s">
        <v>287</v>
      </c>
      <c r="B11" s="557" t="s">
        <v>288</v>
      </c>
      <c r="C11" s="561">
        <v>1</v>
      </c>
      <c r="D11" s="561">
        <v>1</v>
      </c>
      <c r="E11" s="561">
        <v>1</v>
      </c>
      <c r="F11" s="561">
        <v>1</v>
      </c>
      <c r="G11" s="561">
        <v>1</v>
      </c>
      <c r="H11" s="561">
        <v>1</v>
      </c>
      <c r="I11" s="561">
        <v>1</v>
      </c>
      <c r="J11" s="561">
        <v>1</v>
      </c>
      <c r="K11" s="561">
        <v>1</v>
      </c>
      <c r="L11" s="561">
        <v>1</v>
      </c>
      <c r="M11" s="561">
        <v>1</v>
      </c>
      <c r="N11" s="561">
        <v>1</v>
      </c>
      <c r="O11" s="561">
        <v>1</v>
      </c>
      <c r="P11" s="561">
        <v>1</v>
      </c>
      <c r="Q11" s="561">
        <v>1</v>
      </c>
      <c r="R11" s="561">
        <v>1</v>
      </c>
      <c r="S11" s="561">
        <v>1</v>
      </c>
      <c r="T11" s="561">
        <v>1</v>
      </c>
      <c r="U11" s="561">
        <v>1</v>
      </c>
      <c r="V11" s="561">
        <v>1</v>
      </c>
      <c r="W11" s="561">
        <v>1</v>
      </c>
      <c r="X11" s="560">
        <v>1</v>
      </c>
      <c r="Z11" s="593">
        <v>200140</v>
      </c>
    </row>
    <row r="12" spans="1:26">
      <c r="A12" s="568"/>
      <c r="B12" s="12" t="s">
        <v>289</v>
      </c>
      <c r="C12" s="569">
        <v>1</v>
      </c>
      <c r="D12" s="569">
        <v>1</v>
      </c>
      <c r="E12" s="569">
        <v>1</v>
      </c>
      <c r="F12" s="569">
        <v>1</v>
      </c>
      <c r="G12" s="569"/>
      <c r="H12" s="569"/>
      <c r="I12" s="569">
        <v>1</v>
      </c>
      <c r="J12" s="569">
        <v>1</v>
      </c>
      <c r="K12" s="569">
        <v>1</v>
      </c>
      <c r="L12" s="569">
        <v>1</v>
      </c>
      <c r="M12" s="569">
        <v>1</v>
      </c>
      <c r="N12" s="569">
        <v>1</v>
      </c>
      <c r="O12" s="569">
        <v>1</v>
      </c>
      <c r="P12" s="569">
        <v>1</v>
      </c>
      <c r="Q12" s="569">
        <v>1</v>
      </c>
      <c r="R12" s="569">
        <v>1</v>
      </c>
      <c r="S12" s="569">
        <v>1</v>
      </c>
      <c r="T12" s="569">
        <v>1</v>
      </c>
      <c r="U12" s="569">
        <v>1</v>
      </c>
      <c r="V12" s="569"/>
      <c r="W12" s="569">
        <v>1</v>
      </c>
      <c r="X12" s="570">
        <v>1</v>
      </c>
      <c r="Z12" s="594">
        <v>170411</v>
      </c>
    </row>
    <row r="13" spans="1:26" ht="15.75">
      <c r="A13" s="568"/>
      <c r="B13" s="12" t="s">
        <v>290</v>
      </c>
      <c r="C13" s="569">
        <v>1</v>
      </c>
      <c r="D13" s="569"/>
      <c r="E13" s="569"/>
      <c r="F13" s="569"/>
      <c r="G13" s="569"/>
      <c r="H13" s="569"/>
      <c r="I13" s="569">
        <v>1</v>
      </c>
      <c r="J13" s="569">
        <v>1</v>
      </c>
      <c r="K13" s="569"/>
      <c r="L13" s="569"/>
      <c r="M13" s="569">
        <v>1</v>
      </c>
      <c r="N13" s="569">
        <v>1</v>
      </c>
      <c r="O13" s="569">
        <v>1</v>
      </c>
      <c r="P13" s="569">
        <v>1</v>
      </c>
      <c r="Q13" s="569">
        <v>1</v>
      </c>
      <c r="R13" s="569">
        <v>1</v>
      </c>
      <c r="S13" s="569">
        <v>1</v>
      </c>
      <c r="T13" s="569">
        <v>1</v>
      </c>
      <c r="U13" s="569">
        <v>1</v>
      </c>
      <c r="V13" s="569"/>
      <c r="W13" s="569">
        <v>1</v>
      </c>
      <c r="X13" s="570"/>
      <c r="Z13" s="593">
        <v>150104</v>
      </c>
    </row>
    <row r="14" spans="1:26" ht="15.75">
      <c r="A14" s="568"/>
      <c r="B14" s="12" t="s">
        <v>291</v>
      </c>
      <c r="C14" s="569">
        <v>1</v>
      </c>
      <c r="D14" s="569"/>
      <c r="E14" s="569"/>
      <c r="F14" s="569"/>
      <c r="G14" s="569">
        <v>1</v>
      </c>
      <c r="H14" s="569">
        <v>1</v>
      </c>
      <c r="I14" s="569">
        <v>1</v>
      </c>
      <c r="J14" s="569">
        <v>1</v>
      </c>
      <c r="K14" s="569">
        <v>1</v>
      </c>
      <c r="L14" s="569"/>
      <c r="M14" s="569">
        <v>1</v>
      </c>
      <c r="N14" s="569"/>
      <c r="O14" s="569">
        <v>1</v>
      </c>
      <c r="P14" s="569"/>
      <c r="Q14" s="569">
        <v>1</v>
      </c>
      <c r="R14" s="569"/>
      <c r="S14" s="569">
        <v>1</v>
      </c>
      <c r="T14" s="569">
        <v>1</v>
      </c>
      <c r="U14" s="569">
        <v>1</v>
      </c>
      <c r="V14" s="569">
        <v>1</v>
      </c>
      <c r="W14" s="569"/>
      <c r="X14" s="570"/>
      <c r="Z14" s="593">
        <v>150104</v>
      </c>
    </row>
    <row r="15" spans="1:26" ht="16.5" thickBot="1">
      <c r="A15" s="571"/>
      <c r="B15" s="572" t="s">
        <v>292</v>
      </c>
      <c r="C15" s="573">
        <v>1</v>
      </c>
      <c r="D15" s="573"/>
      <c r="E15" s="573"/>
      <c r="F15" s="573"/>
      <c r="G15" s="573"/>
      <c r="H15" s="573"/>
      <c r="I15" s="573">
        <v>1</v>
      </c>
      <c r="J15" s="573">
        <v>1</v>
      </c>
      <c r="K15" s="573">
        <v>1</v>
      </c>
      <c r="L15" s="573"/>
      <c r="M15" s="573"/>
      <c r="N15" s="573">
        <v>1</v>
      </c>
      <c r="O15" s="573">
        <v>1</v>
      </c>
      <c r="P15" s="573">
        <v>1</v>
      </c>
      <c r="Q15" s="573">
        <v>1</v>
      </c>
      <c r="R15" s="573">
        <v>1</v>
      </c>
      <c r="S15" s="573"/>
      <c r="T15" s="573">
        <v>1</v>
      </c>
      <c r="U15" s="573">
        <v>1</v>
      </c>
      <c r="V15" s="573">
        <v>1</v>
      </c>
      <c r="W15" s="573">
        <v>1</v>
      </c>
      <c r="X15" s="574"/>
      <c r="Z15" s="593">
        <v>200140</v>
      </c>
    </row>
    <row r="16" spans="1:26" ht="15.75">
      <c r="A16" s="558" t="s">
        <v>293</v>
      </c>
      <c r="B16" s="557" t="s">
        <v>294</v>
      </c>
      <c r="C16" s="561"/>
      <c r="D16" s="561"/>
      <c r="E16" s="561"/>
      <c r="F16" s="561"/>
      <c r="G16" s="561">
        <v>1</v>
      </c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>
        <v>1</v>
      </c>
      <c r="U16" s="561"/>
      <c r="V16" s="561"/>
      <c r="W16" s="561"/>
      <c r="X16" s="560">
        <v>1</v>
      </c>
      <c r="Z16" s="593">
        <v>150102</v>
      </c>
    </row>
    <row r="17" spans="1:26" ht="15.75">
      <c r="A17" s="568"/>
      <c r="B17" s="12" t="s">
        <v>295</v>
      </c>
      <c r="C17" s="569">
        <v>1</v>
      </c>
      <c r="D17" s="569"/>
      <c r="E17" s="569">
        <v>1</v>
      </c>
      <c r="F17" s="569">
        <v>1</v>
      </c>
      <c r="G17" s="569"/>
      <c r="H17" s="569">
        <v>1</v>
      </c>
      <c r="I17" s="569">
        <v>1</v>
      </c>
      <c r="J17" s="569">
        <v>1</v>
      </c>
      <c r="K17" s="569">
        <v>1</v>
      </c>
      <c r="L17" s="569">
        <v>1</v>
      </c>
      <c r="M17" s="569">
        <v>1</v>
      </c>
      <c r="N17" s="569">
        <v>1</v>
      </c>
      <c r="O17" s="569">
        <v>1</v>
      </c>
      <c r="P17" s="569">
        <v>1</v>
      </c>
      <c r="Q17" s="569">
        <v>1</v>
      </c>
      <c r="R17" s="569">
        <v>1</v>
      </c>
      <c r="S17" s="569">
        <v>1</v>
      </c>
      <c r="T17" s="569"/>
      <c r="U17" s="569">
        <v>1</v>
      </c>
      <c r="V17" s="569"/>
      <c r="W17" s="569">
        <v>1</v>
      </c>
      <c r="X17" s="570"/>
      <c r="Z17" s="593">
        <v>150102</v>
      </c>
    </row>
    <row r="18" spans="1:26" ht="15.75">
      <c r="A18" s="568"/>
      <c r="B18" s="12" t="s">
        <v>296</v>
      </c>
      <c r="C18" s="569">
        <v>1</v>
      </c>
      <c r="D18" s="569"/>
      <c r="E18" s="569">
        <v>1</v>
      </c>
      <c r="F18" s="569">
        <v>1</v>
      </c>
      <c r="G18" s="569"/>
      <c r="H18" s="569"/>
      <c r="I18" s="569">
        <v>1</v>
      </c>
      <c r="J18" s="569">
        <v>1</v>
      </c>
      <c r="K18" s="569">
        <v>1</v>
      </c>
      <c r="L18" s="569">
        <v>1</v>
      </c>
      <c r="M18" s="569">
        <v>1</v>
      </c>
      <c r="N18" s="569">
        <v>1</v>
      </c>
      <c r="O18" s="569">
        <v>1</v>
      </c>
      <c r="P18" s="569">
        <v>1</v>
      </c>
      <c r="Q18" s="569">
        <v>1</v>
      </c>
      <c r="R18" s="569">
        <v>1</v>
      </c>
      <c r="S18" s="569">
        <v>1</v>
      </c>
      <c r="T18" s="569"/>
      <c r="U18" s="569">
        <v>1</v>
      </c>
      <c r="V18" s="569"/>
      <c r="W18" s="569">
        <v>1</v>
      </c>
      <c r="X18" s="570"/>
      <c r="Z18" s="593">
        <v>150102</v>
      </c>
    </row>
    <row r="19" spans="1:26" ht="15.75">
      <c r="A19" s="568"/>
      <c r="B19" s="12" t="s">
        <v>297</v>
      </c>
      <c r="C19" s="569">
        <v>1</v>
      </c>
      <c r="D19" s="569"/>
      <c r="E19" s="569"/>
      <c r="F19" s="569"/>
      <c r="G19" s="569"/>
      <c r="H19" s="569"/>
      <c r="I19" s="569"/>
      <c r="J19" s="569"/>
      <c r="K19" s="569"/>
      <c r="L19" s="569"/>
      <c r="M19" s="569">
        <v>1</v>
      </c>
      <c r="N19" s="569">
        <v>1</v>
      </c>
      <c r="O19" s="569"/>
      <c r="P19" s="569">
        <v>1</v>
      </c>
      <c r="Q19" s="569"/>
      <c r="R19" s="569">
        <v>1</v>
      </c>
      <c r="S19" s="569"/>
      <c r="T19" s="569"/>
      <c r="U19" s="569"/>
      <c r="V19" s="569"/>
      <c r="W19" s="569">
        <v>1</v>
      </c>
      <c r="X19" s="570"/>
      <c r="Z19" s="593">
        <v>150102</v>
      </c>
    </row>
    <row r="20" spans="1:26" s="565" customFormat="1" ht="15.75">
      <c r="A20" s="567"/>
      <c r="B20" s="90" t="s">
        <v>298</v>
      </c>
      <c r="C20" s="575">
        <v>1</v>
      </c>
      <c r="D20" s="575"/>
      <c r="E20" s="575">
        <v>1</v>
      </c>
      <c r="F20" s="575">
        <v>1</v>
      </c>
      <c r="G20" s="575">
        <v>1</v>
      </c>
      <c r="H20" s="575">
        <v>1</v>
      </c>
      <c r="I20" s="575">
        <v>1</v>
      </c>
      <c r="J20" s="575">
        <v>1</v>
      </c>
      <c r="K20" s="575">
        <v>1</v>
      </c>
      <c r="L20" s="575">
        <v>1</v>
      </c>
      <c r="M20" s="575">
        <v>1</v>
      </c>
      <c r="N20" s="575">
        <v>1</v>
      </c>
      <c r="O20" s="575">
        <v>1</v>
      </c>
      <c r="P20" s="575">
        <v>1</v>
      </c>
      <c r="Q20" s="575">
        <v>1</v>
      </c>
      <c r="R20" s="575">
        <v>1</v>
      </c>
      <c r="S20" s="575">
        <v>1</v>
      </c>
      <c r="T20" s="575">
        <v>1</v>
      </c>
      <c r="U20" s="575">
        <v>1</v>
      </c>
      <c r="V20" s="575">
        <v>1</v>
      </c>
      <c r="W20" s="575">
        <v>1</v>
      </c>
      <c r="X20" s="576"/>
      <c r="Z20" s="593">
        <v>150102</v>
      </c>
    </row>
    <row r="21" spans="1:26" ht="15.75">
      <c r="A21" s="568"/>
      <c r="B21" s="12" t="s">
        <v>299</v>
      </c>
      <c r="C21" s="569">
        <v>1</v>
      </c>
      <c r="D21" s="569"/>
      <c r="E21" s="569">
        <v>1</v>
      </c>
      <c r="F21" s="569">
        <v>1</v>
      </c>
      <c r="G21" s="569">
        <v>1</v>
      </c>
      <c r="H21" s="569">
        <v>1</v>
      </c>
      <c r="I21" s="569">
        <v>1</v>
      </c>
      <c r="J21" s="569">
        <v>1</v>
      </c>
      <c r="K21" s="569">
        <v>1</v>
      </c>
      <c r="L21" s="569">
        <v>1</v>
      </c>
      <c r="M21" s="569">
        <v>1</v>
      </c>
      <c r="N21" s="569">
        <v>1</v>
      </c>
      <c r="O21" s="569">
        <v>1</v>
      </c>
      <c r="P21" s="569">
        <v>1</v>
      </c>
      <c r="Q21" s="569">
        <v>1</v>
      </c>
      <c r="R21" s="569">
        <v>1</v>
      </c>
      <c r="S21" s="569">
        <v>1</v>
      </c>
      <c r="T21" s="569">
        <v>1</v>
      </c>
      <c r="U21" s="569">
        <v>1</v>
      </c>
      <c r="V21" s="569"/>
      <c r="W21" s="569">
        <v>1</v>
      </c>
      <c r="X21" s="570"/>
      <c r="Z21" s="593">
        <v>150102</v>
      </c>
    </row>
    <row r="22" spans="1:26" ht="15.75">
      <c r="A22" s="568"/>
      <c r="B22" s="12" t="s">
        <v>300</v>
      </c>
      <c r="C22" s="569">
        <v>1</v>
      </c>
      <c r="D22" s="569"/>
      <c r="E22" s="569"/>
      <c r="F22" s="569"/>
      <c r="G22" s="569"/>
      <c r="H22" s="569"/>
      <c r="I22" s="569">
        <v>1</v>
      </c>
      <c r="J22" s="569">
        <v>1</v>
      </c>
      <c r="K22" s="569">
        <v>1</v>
      </c>
      <c r="L22" s="569"/>
      <c r="M22" s="569">
        <v>1</v>
      </c>
      <c r="N22" s="569">
        <v>1</v>
      </c>
      <c r="O22" s="569"/>
      <c r="P22" s="569">
        <v>1</v>
      </c>
      <c r="Q22" s="569"/>
      <c r="R22" s="569">
        <v>1</v>
      </c>
      <c r="S22" s="569">
        <v>1</v>
      </c>
      <c r="T22" s="569"/>
      <c r="U22" s="569">
        <v>1</v>
      </c>
      <c r="V22" s="569"/>
      <c r="W22" s="569">
        <v>1</v>
      </c>
      <c r="X22" s="570"/>
      <c r="Z22" s="593">
        <v>150102</v>
      </c>
    </row>
    <row r="23" spans="1:26" ht="15.75">
      <c r="A23" s="568"/>
      <c r="B23" s="12" t="s">
        <v>301</v>
      </c>
      <c r="C23" s="569">
        <v>1</v>
      </c>
      <c r="D23" s="569"/>
      <c r="E23" s="569">
        <v>1</v>
      </c>
      <c r="F23" s="569"/>
      <c r="G23" s="569">
        <v>1</v>
      </c>
      <c r="H23" s="569">
        <v>1</v>
      </c>
      <c r="I23" s="569">
        <v>1</v>
      </c>
      <c r="J23" s="569">
        <v>1</v>
      </c>
      <c r="K23" s="569">
        <v>1</v>
      </c>
      <c r="L23" s="569"/>
      <c r="M23" s="569">
        <v>1</v>
      </c>
      <c r="N23" s="569">
        <v>1</v>
      </c>
      <c r="O23" s="569">
        <v>1</v>
      </c>
      <c r="P23" s="569">
        <v>1</v>
      </c>
      <c r="Q23" s="569"/>
      <c r="R23" s="569">
        <v>1</v>
      </c>
      <c r="S23" s="569">
        <v>1</v>
      </c>
      <c r="T23" s="569"/>
      <c r="U23" s="569">
        <v>1</v>
      </c>
      <c r="V23" s="569"/>
      <c r="W23" s="569">
        <v>1</v>
      </c>
      <c r="X23" s="570"/>
      <c r="Z23" s="593">
        <v>150102</v>
      </c>
    </row>
    <row r="24" spans="1:26" ht="15.75">
      <c r="A24" s="568"/>
      <c r="B24" s="12" t="s">
        <v>302</v>
      </c>
      <c r="C24" s="569">
        <v>1</v>
      </c>
      <c r="D24" s="569">
        <v>1</v>
      </c>
      <c r="E24" s="569">
        <v>1</v>
      </c>
      <c r="F24" s="569">
        <v>1</v>
      </c>
      <c r="G24" s="569">
        <v>1</v>
      </c>
      <c r="H24" s="569">
        <v>1</v>
      </c>
      <c r="I24" s="569">
        <v>1</v>
      </c>
      <c r="J24" s="569">
        <v>1</v>
      </c>
      <c r="K24" s="569">
        <v>1</v>
      </c>
      <c r="L24" s="569">
        <v>1</v>
      </c>
      <c r="M24" s="569">
        <v>1</v>
      </c>
      <c r="N24" s="569">
        <v>1</v>
      </c>
      <c r="O24" s="569">
        <v>1</v>
      </c>
      <c r="P24" s="569">
        <v>1</v>
      </c>
      <c r="Q24" s="569">
        <v>1</v>
      </c>
      <c r="R24" s="569">
        <v>1</v>
      </c>
      <c r="S24" s="569">
        <v>1</v>
      </c>
      <c r="T24" s="569">
        <v>1</v>
      </c>
      <c r="U24" s="569">
        <v>1</v>
      </c>
      <c r="V24" s="569">
        <v>1</v>
      </c>
      <c r="W24" s="569">
        <v>1</v>
      </c>
      <c r="X24" s="570">
        <v>1</v>
      </c>
      <c r="Z24" s="593">
        <v>150102</v>
      </c>
    </row>
    <row r="25" spans="1:26" ht="15.75">
      <c r="A25" s="568"/>
      <c r="B25" s="12" t="s">
        <v>303</v>
      </c>
      <c r="C25" s="569">
        <v>1</v>
      </c>
      <c r="D25" s="569"/>
      <c r="E25" s="569"/>
      <c r="F25" s="569"/>
      <c r="G25" s="569"/>
      <c r="H25" s="569">
        <v>1</v>
      </c>
      <c r="I25" s="569">
        <v>1</v>
      </c>
      <c r="J25" s="569">
        <v>1</v>
      </c>
      <c r="K25" s="569"/>
      <c r="L25" s="569"/>
      <c r="M25" s="569">
        <v>1</v>
      </c>
      <c r="N25" s="569">
        <v>1</v>
      </c>
      <c r="O25" s="569">
        <v>1</v>
      </c>
      <c r="P25" s="569">
        <v>1</v>
      </c>
      <c r="Q25" s="569"/>
      <c r="R25" s="569">
        <v>1</v>
      </c>
      <c r="S25" s="569"/>
      <c r="T25" s="569">
        <v>1</v>
      </c>
      <c r="U25" s="569">
        <v>1</v>
      </c>
      <c r="V25" s="569"/>
      <c r="W25" s="569">
        <v>1</v>
      </c>
      <c r="X25" s="570"/>
      <c r="Z25" s="593">
        <v>150102</v>
      </c>
    </row>
    <row r="26" spans="1:26">
      <c r="A26" s="568"/>
      <c r="B26" s="12" t="s">
        <v>304</v>
      </c>
      <c r="C26" s="569">
        <v>1</v>
      </c>
      <c r="D26" s="569"/>
      <c r="E26" s="569"/>
      <c r="F26" s="569"/>
      <c r="G26" s="569"/>
      <c r="H26" s="569"/>
      <c r="I26" s="569"/>
      <c r="J26" s="569"/>
      <c r="K26" s="569"/>
      <c r="L26" s="569"/>
      <c r="M26" s="569">
        <v>1</v>
      </c>
      <c r="N26" s="569">
        <v>1</v>
      </c>
      <c r="O26" s="569">
        <v>1</v>
      </c>
      <c r="P26" s="569">
        <v>1</v>
      </c>
      <c r="Q26" s="569"/>
      <c r="R26" s="569">
        <v>1</v>
      </c>
      <c r="S26" s="569"/>
      <c r="T26" s="569"/>
      <c r="U26" s="569"/>
      <c r="V26" s="569"/>
      <c r="W26" s="569">
        <v>1</v>
      </c>
      <c r="X26" s="570">
        <v>1</v>
      </c>
      <c r="Z26" s="595" t="s">
        <v>335</v>
      </c>
    </row>
    <row r="27" spans="1:26" s="565" customFormat="1" ht="16.5" thickBot="1">
      <c r="A27" s="577"/>
      <c r="B27" s="102" t="s">
        <v>305</v>
      </c>
      <c r="C27" s="579"/>
      <c r="D27" s="579"/>
      <c r="E27" s="579">
        <v>1</v>
      </c>
      <c r="F27" s="579"/>
      <c r="G27" s="579"/>
      <c r="H27" s="579">
        <v>1</v>
      </c>
      <c r="I27" s="579"/>
      <c r="J27" s="579"/>
      <c r="K27" s="579"/>
      <c r="L27" s="579"/>
      <c r="M27" s="579">
        <v>1</v>
      </c>
      <c r="N27" s="579"/>
      <c r="O27" s="579">
        <v>1</v>
      </c>
      <c r="P27" s="579"/>
      <c r="Q27" s="579"/>
      <c r="R27" s="579"/>
      <c r="S27" s="579"/>
      <c r="T27" s="579"/>
      <c r="U27" s="579"/>
      <c r="V27" s="579"/>
      <c r="W27" s="579"/>
      <c r="X27" s="580"/>
      <c r="Z27" s="593">
        <v>150102</v>
      </c>
    </row>
    <row r="28" spans="1:26" ht="16.5" thickBot="1">
      <c r="A28" s="581" t="s">
        <v>306</v>
      </c>
      <c r="B28" s="582"/>
      <c r="C28" s="583">
        <v>1</v>
      </c>
      <c r="D28" s="583"/>
      <c r="E28" s="583">
        <v>1</v>
      </c>
      <c r="F28" s="583"/>
      <c r="G28" s="583">
        <v>1</v>
      </c>
      <c r="H28" s="583">
        <v>1</v>
      </c>
      <c r="I28" s="583">
        <v>1</v>
      </c>
      <c r="J28" s="583">
        <v>1</v>
      </c>
      <c r="K28" s="583">
        <v>1</v>
      </c>
      <c r="L28" s="583"/>
      <c r="M28" s="583">
        <v>1</v>
      </c>
      <c r="N28" s="583">
        <v>1</v>
      </c>
      <c r="O28" s="583">
        <v>1</v>
      </c>
      <c r="P28" s="583">
        <v>1</v>
      </c>
      <c r="Q28" s="583">
        <v>1</v>
      </c>
      <c r="R28" s="583">
        <v>1</v>
      </c>
      <c r="S28" s="583">
        <v>1</v>
      </c>
      <c r="T28" s="583">
        <v>1</v>
      </c>
      <c r="U28" s="583">
        <v>1</v>
      </c>
      <c r="V28" s="583">
        <v>1</v>
      </c>
      <c r="W28" s="583">
        <v>1</v>
      </c>
      <c r="X28" s="584"/>
      <c r="Z28" s="593">
        <v>150105</v>
      </c>
    </row>
    <row r="29" spans="1:26">
      <c r="A29" s="558" t="s">
        <v>307</v>
      </c>
      <c r="B29" s="557" t="s">
        <v>308</v>
      </c>
      <c r="C29" s="561">
        <v>1</v>
      </c>
      <c r="D29" s="561">
        <v>1</v>
      </c>
      <c r="E29" s="561">
        <v>1</v>
      </c>
      <c r="F29" s="561">
        <v>1</v>
      </c>
      <c r="G29" s="561">
        <v>1</v>
      </c>
      <c r="H29" s="561">
        <v>1</v>
      </c>
      <c r="I29" s="561">
        <v>1</v>
      </c>
      <c r="J29" s="561">
        <v>1</v>
      </c>
      <c r="K29" s="561">
        <v>1</v>
      </c>
      <c r="L29" s="561">
        <v>1</v>
      </c>
      <c r="M29" s="561">
        <v>1</v>
      </c>
      <c r="N29" s="561">
        <v>1</v>
      </c>
      <c r="O29" s="561">
        <v>1</v>
      </c>
      <c r="P29" s="561">
        <v>1</v>
      </c>
      <c r="Q29" s="561">
        <v>1</v>
      </c>
      <c r="R29" s="561">
        <v>1</v>
      </c>
      <c r="S29" s="561">
        <v>1</v>
      </c>
      <c r="T29" s="561">
        <v>1</v>
      </c>
      <c r="U29" s="561">
        <v>1</v>
      </c>
      <c r="V29" s="561">
        <v>1</v>
      </c>
      <c r="W29" s="561">
        <v>1</v>
      </c>
      <c r="X29" s="560">
        <v>1</v>
      </c>
      <c r="Z29" s="594">
        <v>170107</v>
      </c>
    </row>
    <row r="30" spans="1:26" ht="15.75" thickBot="1">
      <c r="A30" s="571"/>
      <c r="B30" s="572" t="s">
        <v>309</v>
      </c>
      <c r="C30" s="573"/>
      <c r="D30" s="573"/>
      <c r="E30" s="573"/>
      <c r="F30" s="573"/>
      <c r="G30" s="573">
        <v>1</v>
      </c>
      <c r="H30" s="573"/>
      <c r="I30" s="573">
        <v>1</v>
      </c>
      <c r="J30" s="573">
        <v>1</v>
      </c>
      <c r="K30" s="573">
        <v>1</v>
      </c>
      <c r="L30" s="573"/>
      <c r="M30" s="573">
        <v>1</v>
      </c>
      <c r="N30" s="573"/>
      <c r="O30" s="573"/>
      <c r="P30" s="573"/>
      <c r="Q30" s="573"/>
      <c r="R30" s="573"/>
      <c r="S30" s="573"/>
      <c r="T30" s="573">
        <v>1</v>
      </c>
      <c r="U30" s="573">
        <v>1</v>
      </c>
      <c r="V30" s="573"/>
      <c r="W30" s="573"/>
      <c r="X30" s="574">
        <v>1</v>
      </c>
      <c r="Z30" s="596" t="s">
        <v>336</v>
      </c>
    </row>
    <row r="31" spans="1:26" ht="16.5" thickBot="1">
      <c r="A31" s="581" t="s">
        <v>310</v>
      </c>
      <c r="B31" s="582"/>
      <c r="C31" s="583">
        <v>1</v>
      </c>
      <c r="D31" s="583"/>
      <c r="E31" s="583">
        <v>1</v>
      </c>
      <c r="F31" s="583">
        <v>1</v>
      </c>
      <c r="G31" s="583">
        <v>1</v>
      </c>
      <c r="H31" s="583">
        <v>1</v>
      </c>
      <c r="I31" s="583">
        <v>1</v>
      </c>
      <c r="J31" s="583">
        <v>1</v>
      </c>
      <c r="K31" s="583">
        <v>1</v>
      </c>
      <c r="L31" s="583">
        <v>1</v>
      </c>
      <c r="M31" s="583">
        <v>1</v>
      </c>
      <c r="N31" s="583">
        <v>1</v>
      </c>
      <c r="O31" s="583">
        <v>1</v>
      </c>
      <c r="P31" s="583">
        <v>1</v>
      </c>
      <c r="Q31" s="583">
        <v>1</v>
      </c>
      <c r="R31" s="583">
        <v>1</v>
      </c>
      <c r="S31" s="583">
        <v>1</v>
      </c>
      <c r="T31" s="583">
        <v>1</v>
      </c>
      <c r="U31" s="583">
        <v>1</v>
      </c>
      <c r="V31" s="583">
        <v>1</v>
      </c>
      <c r="W31" s="583">
        <v>1</v>
      </c>
      <c r="X31" s="584">
        <v>1</v>
      </c>
      <c r="Z31" s="593">
        <v>160103</v>
      </c>
    </row>
    <row r="32" spans="1:26" ht="15.75">
      <c r="A32" s="558" t="s">
        <v>311</v>
      </c>
      <c r="B32" s="557" t="s">
        <v>311</v>
      </c>
      <c r="C32" s="561">
        <v>1</v>
      </c>
      <c r="D32" s="561">
        <v>1</v>
      </c>
      <c r="E32" s="561">
        <v>1</v>
      </c>
      <c r="F32" s="561">
        <v>1</v>
      </c>
      <c r="G32" s="561">
        <v>1</v>
      </c>
      <c r="H32" s="561">
        <v>1</v>
      </c>
      <c r="I32" s="561">
        <v>1</v>
      </c>
      <c r="J32" s="561">
        <v>1</v>
      </c>
      <c r="K32" s="561">
        <v>1</v>
      </c>
      <c r="L32" s="561">
        <v>1</v>
      </c>
      <c r="M32" s="561">
        <v>1</v>
      </c>
      <c r="N32" s="561">
        <v>1</v>
      </c>
      <c r="O32" s="561">
        <v>1</v>
      </c>
      <c r="P32" s="561">
        <v>1</v>
      </c>
      <c r="Q32" s="561">
        <v>1</v>
      </c>
      <c r="R32" s="561">
        <v>1</v>
      </c>
      <c r="S32" s="561">
        <v>1</v>
      </c>
      <c r="T32" s="561">
        <v>1</v>
      </c>
      <c r="U32" s="561">
        <v>1</v>
      </c>
      <c r="V32" s="561">
        <v>1</v>
      </c>
      <c r="W32" s="561">
        <v>1</v>
      </c>
      <c r="X32" s="560">
        <v>1</v>
      </c>
      <c r="Z32" s="593">
        <v>200111</v>
      </c>
    </row>
    <row r="33" spans="1:29" ht="16.5" thickBot="1">
      <c r="A33" s="571"/>
      <c r="B33" s="572" t="s">
        <v>312</v>
      </c>
      <c r="C33" s="573"/>
      <c r="D33" s="573"/>
      <c r="E33" s="573"/>
      <c r="F33" s="573"/>
      <c r="G33" s="573">
        <v>1</v>
      </c>
      <c r="H33" s="573"/>
      <c r="I33" s="573">
        <v>1</v>
      </c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>
        <v>1</v>
      </c>
      <c r="V33" s="573"/>
      <c r="W33" s="573"/>
      <c r="X33" s="574">
        <v>1</v>
      </c>
      <c r="Z33" s="597">
        <v>200111</v>
      </c>
    </row>
    <row r="34" spans="1:29" ht="16.5" thickBot="1">
      <c r="A34" s="581" t="s">
        <v>313</v>
      </c>
      <c r="B34" s="582"/>
      <c r="C34" s="583">
        <v>1</v>
      </c>
      <c r="D34" s="583">
        <v>1</v>
      </c>
      <c r="E34" s="583">
        <v>1</v>
      </c>
      <c r="F34" s="583">
        <v>1</v>
      </c>
      <c r="G34" s="583">
        <v>1</v>
      </c>
      <c r="H34" s="583">
        <v>1</v>
      </c>
      <c r="I34" s="583"/>
      <c r="J34" s="583">
        <v>1</v>
      </c>
      <c r="K34" s="583">
        <v>1</v>
      </c>
      <c r="L34" s="583">
        <v>1</v>
      </c>
      <c r="M34" s="583"/>
      <c r="N34" s="583">
        <v>1</v>
      </c>
      <c r="O34" s="583">
        <v>1</v>
      </c>
      <c r="P34" s="583">
        <v>1</v>
      </c>
      <c r="Q34" s="583">
        <v>1</v>
      </c>
      <c r="R34" s="583">
        <v>1</v>
      </c>
      <c r="S34" s="583">
        <v>1</v>
      </c>
      <c r="T34" s="583"/>
      <c r="U34" s="583"/>
      <c r="V34" s="583"/>
      <c r="W34" s="583">
        <v>1</v>
      </c>
      <c r="X34" s="584">
        <v>1</v>
      </c>
      <c r="Z34" s="593">
        <v>200201</v>
      </c>
    </row>
    <row r="35" spans="1:29" ht="15.75">
      <c r="A35" s="558" t="s">
        <v>314</v>
      </c>
      <c r="B35" s="557" t="s">
        <v>315</v>
      </c>
      <c r="C35" s="561"/>
      <c r="D35" s="561"/>
      <c r="E35" s="561"/>
      <c r="F35" s="561"/>
      <c r="G35" s="561">
        <v>1</v>
      </c>
      <c r="H35" s="561"/>
      <c r="I35" s="561">
        <v>1</v>
      </c>
      <c r="J35" s="561">
        <v>1</v>
      </c>
      <c r="K35" s="561">
        <v>1</v>
      </c>
      <c r="L35" s="561"/>
      <c r="M35" s="561">
        <v>1</v>
      </c>
      <c r="N35" s="561"/>
      <c r="O35" s="561"/>
      <c r="P35" s="561"/>
      <c r="Q35" s="561">
        <v>1</v>
      </c>
      <c r="R35" s="561"/>
      <c r="S35" s="561">
        <v>1</v>
      </c>
      <c r="T35" s="561"/>
      <c r="U35" s="561">
        <v>1</v>
      </c>
      <c r="V35" s="561">
        <v>1</v>
      </c>
      <c r="W35" s="561"/>
      <c r="X35" s="560"/>
      <c r="Z35" s="597">
        <v>200137</v>
      </c>
    </row>
    <row r="36" spans="1:29" ht="15.75">
      <c r="A36" s="568"/>
      <c r="B36" s="12" t="s">
        <v>316</v>
      </c>
      <c r="C36" s="569">
        <v>1</v>
      </c>
      <c r="D36" s="569">
        <v>1</v>
      </c>
      <c r="E36" s="569">
        <v>1</v>
      </c>
      <c r="F36" s="569">
        <v>1</v>
      </c>
      <c r="G36" s="569"/>
      <c r="H36" s="569">
        <v>1</v>
      </c>
      <c r="I36" s="569"/>
      <c r="J36" s="569"/>
      <c r="K36" s="569"/>
      <c r="L36" s="569">
        <v>1</v>
      </c>
      <c r="M36" s="569"/>
      <c r="N36" s="569">
        <v>1</v>
      </c>
      <c r="O36" s="569">
        <v>1</v>
      </c>
      <c r="P36" s="569">
        <v>1</v>
      </c>
      <c r="Q36" s="569"/>
      <c r="R36" s="569">
        <v>1</v>
      </c>
      <c r="S36" s="569"/>
      <c r="T36" s="569">
        <v>1</v>
      </c>
      <c r="U36" s="569"/>
      <c r="V36" s="569"/>
      <c r="W36" s="569">
        <v>1</v>
      </c>
      <c r="X36" s="570">
        <v>1</v>
      </c>
      <c r="Z36" s="593">
        <v>200137</v>
      </c>
    </row>
    <row r="37" spans="1:29" ht="16.5" thickBot="1">
      <c r="A37" s="571"/>
      <c r="B37" s="572" t="s">
        <v>317</v>
      </c>
      <c r="C37" s="573">
        <v>1</v>
      </c>
      <c r="D37" s="573"/>
      <c r="E37" s="573">
        <v>1</v>
      </c>
      <c r="F37" s="573">
        <v>1</v>
      </c>
      <c r="G37" s="573"/>
      <c r="H37" s="573"/>
      <c r="I37" s="573"/>
      <c r="J37" s="573"/>
      <c r="K37" s="573"/>
      <c r="L37" s="573">
        <v>1</v>
      </c>
      <c r="M37" s="573"/>
      <c r="N37" s="573">
        <v>1</v>
      </c>
      <c r="O37" s="573">
        <v>1</v>
      </c>
      <c r="P37" s="573">
        <v>1</v>
      </c>
      <c r="Q37" s="573"/>
      <c r="R37" s="573">
        <v>1</v>
      </c>
      <c r="S37" s="573"/>
      <c r="T37" s="573">
        <v>1</v>
      </c>
      <c r="U37" s="573"/>
      <c r="V37" s="573"/>
      <c r="W37" s="573">
        <v>1</v>
      </c>
      <c r="X37" s="574">
        <v>1</v>
      </c>
      <c r="Z37" s="593">
        <v>150103</v>
      </c>
    </row>
    <row r="38" spans="1:29" ht="15.75" thickBot="1">
      <c r="A38" s="581" t="s">
        <v>318</v>
      </c>
      <c r="B38" s="582"/>
      <c r="C38" s="583">
        <v>1</v>
      </c>
      <c r="D38" s="583"/>
      <c r="E38" s="583"/>
      <c r="F38" s="583">
        <v>1</v>
      </c>
      <c r="G38" s="583"/>
      <c r="H38" s="583">
        <v>1</v>
      </c>
      <c r="I38" s="583">
        <v>1</v>
      </c>
      <c r="J38" s="583">
        <v>1</v>
      </c>
      <c r="K38" s="583">
        <v>1</v>
      </c>
      <c r="L38" s="583">
        <v>1</v>
      </c>
      <c r="M38" s="583">
        <v>1</v>
      </c>
      <c r="N38" s="583">
        <v>1</v>
      </c>
      <c r="O38" s="583">
        <v>1</v>
      </c>
      <c r="P38" s="583">
        <v>1</v>
      </c>
      <c r="Q38" s="583">
        <v>1</v>
      </c>
      <c r="R38" s="583">
        <v>1</v>
      </c>
      <c r="S38" s="583">
        <v>1</v>
      </c>
      <c r="T38" s="583">
        <v>1</v>
      </c>
      <c r="U38" s="583">
        <v>1</v>
      </c>
      <c r="V38" s="583">
        <v>1</v>
      </c>
      <c r="W38" s="583">
        <v>1</v>
      </c>
      <c r="X38" s="584">
        <v>1</v>
      </c>
      <c r="Z38" s="596" t="s">
        <v>336</v>
      </c>
    </row>
    <row r="39" spans="1:29" ht="16.5" thickBot="1">
      <c r="A39" s="581" t="s">
        <v>319</v>
      </c>
      <c r="B39" s="582"/>
      <c r="C39" s="583">
        <v>1</v>
      </c>
      <c r="D39" s="583">
        <v>1</v>
      </c>
      <c r="E39" s="583">
        <v>1</v>
      </c>
      <c r="F39" s="583">
        <v>1</v>
      </c>
      <c r="G39" s="583">
        <v>1</v>
      </c>
      <c r="H39" s="583">
        <v>1</v>
      </c>
      <c r="I39" s="583">
        <v>1</v>
      </c>
      <c r="J39" s="583">
        <v>1</v>
      </c>
      <c r="K39" s="583">
        <v>1</v>
      </c>
      <c r="L39" s="583">
        <v>1</v>
      </c>
      <c r="M39" s="583">
        <v>1</v>
      </c>
      <c r="N39" s="583">
        <v>1</v>
      </c>
      <c r="O39" s="583">
        <v>1</v>
      </c>
      <c r="P39" s="583">
        <v>1</v>
      </c>
      <c r="Q39" s="583">
        <v>1</v>
      </c>
      <c r="R39" s="583">
        <v>1</v>
      </c>
      <c r="S39" s="583">
        <v>1</v>
      </c>
      <c r="T39" s="583">
        <v>1</v>
      </c>
      <c r="U39" s="583">
        <v>1</v>
      </c>
      <c r="V39" s="583">
        <v>1</v>
      </c>
      <c r="W39" s="583">
        <v>1</v>
      </c>
      <c r="X39" s="584">
        <v>1</v>
      </c>
      <c r="Z39" s="593">
        <v>200123</v>
      </c>
    </row>
    <row r="40" spans="1:29" ht="15.75">
      <c r="A40" s="558" t="s">
        <v>320</v>
      </c>
      <c r="B40" s="557" t="s">
        <v>321</v>
      </c>
      <c r="C40" s="561">
        <v>1</v>
      </c>
      <c r="D40" s="561">
        <v>1</v>
      </c>
      <c r="E40" s="561">
        <v>1</v>
      </c>
      <c r="F40" s="561">
        <v>1</v>
      </c>
      <c r="G40" s="561">
        <v>1</v>
      </c>
      <c r="H40" s="561">
        <v>1</v>
      </c>
      <c r="I40" s="561">
        <v>1</v>
      </c>
      <c r="J40" s="561"/>
      <c r="K40" s="561">
        <v>1</v>
      </c>
      <c r="L40" s="561">
        <v>1</v>
      </c>
      <c r="M40" s="561">
        <v>1</v>
      </c>
      <c r="N40" s="561">
        <v>1</v>
      </c>
      <c r="O40" s="561">
        <v>1</v>
      </c>
      <c r="P40" s="561">
        <v>1</v>
      </c>
      <c r="Q40" s="561">
        <v>1</v>
      </c>
      <c r="R40" s="561">
        <v>1</v>
      </c>
      <c r="S40" s="561">
        <v>1</v>
      </c>
      <c r="T40" s="561">
        <v>1</v>
      </c>
      <c r="U40" s="561">
        <v>1</v>
      </c>
      <c r="V40" s="561">
        <v>1</v>
      </c>
      <c r="W40" s="561">
        <v>1</v>
      </c>
      <c r="X40" s="560">
        <v>1</v>
      </c>
      <c r="Z40" s="593">
        <v>200135</v>
      </c>
    </row>
    <row r="41" spans="1:29" ht="15.75">
      <c r="A41" s="568"/>
      <c r="B41" s="12" t="s">
        <v>322</v>
      </c>
      <c r="C41" s="569">
        <v>1</v>
      </c>
      <c r="D41" s="569"/>
      <c r="E41" s="569">
        <v>1</v>
      </c>
      <c r="F41" s="569">
        <v>1</v>
      </c>
      <c r="G41" s="569"/>
      <c r="H41" s="569"/>
      <c r="I41" s="569"/>
      <c r="J41" s="569"/>
      <c r="K41" s="569">
        <v>1</v>
      </c>
      <c r="L41" s="569">
        <v>1</v>
      </c>
      <c r="M41" s="569"/>
      <c r="N41" s="569">
        <v>1</v>
      </c>
      <c r="O41" s="569">
        <v>1</v>
      </c>
      <c r="P41" s="569">
        <v>1</v>
      </c>
      <c r="Q41" s="569"/>
      <c r="R41" s="569">
        <v>1</v>
      </c>
      <c r="S41" s="569">
        <v>1</v>
      </c>
      <c r="T41" s="569">
        <v>1</v>
      </c>
      <c r="U41" s="569">
        <v>1</v>
      </c>
      <c r="V41" s="569"/>
      <c r="W41" s="569">
        <v>1</v>
      </c>
      <c r="X41" s="570">
        <v>1</v>
      </c>
      <c r="Z41" s="593">
        <v>200135</v>
      </c>
    </row>
    <row r="42" spans="1:29" ht="16.5" thickBot="1">
      <c r="A42" s="571"/>
      <c r="B42" s="572" t="s">
        <v>320</v>
      </c>
      <c r="C42" s="573">
        <v>1</v>
      </c>
      <c r="D42" s="573">
        <v>1</v>
      </c>
      <c r="E42" s="573">
        <v>1</v>
      </c>
      <c r="F42" s="573">
        <v>1</v>
      </c>
      <c r="G42" s="573">
        <v>1</v>
      </c>
      <c r="H42" s="573">
        <v>1</v>
      </c>
      <c r="I42" s="573">
        <v>1</v>
      </c>
      <c r="J42" s="573">
        <v>1</v>
      </c>
      <c r="K42" s="573">
        <v>1</v>
      </c>
      <c r="L42" s="573">
        <v>1</v>
      </c>
      <c r="M42" s="573">
        <v>1</v>
      </c>
      <c r="N42" s="573">
        <v>1</v>
      </c>
      <c r="O42" s="573">
        <v>1</v>
      </c>
      <c r="P42" s="573">
        <v>1</v>
      </c>
      <c r="Q42" s="573">
        <v>1</v>
      </c>
      <c r="R42" s="573">
        <v>1</v>
      </c>
      <c r="S42" s="573">
        <v>1</v>
      </c>
      <c r="T42" s="573">
        <v>1</v>
      </c>
      <c r="U42" s="573">
        <v>1</v>
      </c>
      <c r="V42" s="573">
        <v>1</v>
      </c>
      <c r="W42" s="573">
        <v>1</v>
      </c>
      <c r="X42" s="574">
        <v>1</v>
      </c>
      <c r="Z42" s="593">
        <v>200135</v>
      </c>
      <c r="AC42" s="600" t="s">
        <v>338</v>
      </c>
    </row>
    <row r="43" spans="1:29">
      <c r="A43" s="558" t="s">
        <v>323</v>
      </c>
      <c r="B43" s="557" t="s">
        <v>324</v>
      </c>
      <c r="C43" s="561">
        <v>1</v>
      </c>
      <c r="D43" s="561"/>
      <c r="E43" s="561">
        <v>1</v>
      </c>
      <c r="F43" s="561">
        <v>1</v>
      </c>
      <c r="G43" s="561"/>
      <c r="H43" s="561">
        <v>1</v>
      </c>
      <c r="I43" s="561">
        <v>1</v>
      </c>
      <c r="J43" s="561">
        <v>1</v>
      </c>
      <c r="K43" s="561">
        <v>1</v>
      </c>
      <c r="L43" s="561">
        <v>1</v>
      </c>
      <c r="M43" s="561">
        <v>1</v>
      </c>
      <c r="N43" s="561">
        <v>1</v>
      </c>
      <c r="O43" s="561">
        <v>1</v>
      </c>
      <c r="P43" s="561">
        <v>1</v>
      </c>
      <c r="Q43" s="561">
        <v>1</v>
      </c>
      <c r="R43" s="561">
        <v>1</v>
      </c>
      <c r="S43" s="561">
        <v>1</v>
      </c>
      <c r="T43" s="561">
        <v>1</v>
      </c>
      <c r="U43" s="561">
        <v>1</v>
      </c>
      <c r="V43" s="561">
        <v>1</v>
      </c>
      <c r="W43" s="561">
        <v>1</v>
      </c>
      <c r="X43" s="560">
        <v>1</v>
      </c>
      <c r="Z43" s="598" t="s">
        <v>117</v>
      </c>
      <c r="AA43" s="601"/>
      <c r="AB43" s="601"/>
      <c r="AC43" s="600">
        <v>160504</v>
      </c>
    </row>
    <row r="44" spans="1:29" ht="15.75">
      <c r="A44" s="568"/>
      <c r="B44" s="12" t="s">
        <v>325</v>
      </c>
      <c r="C44" s="569"/>
      <c r="D44" s="569">
        <v>1</v>
      </c>
      <c r="E44" s="569"/>
      <c r="F44" s="569">
        <v>1</v>
      </c>
      <c r="G44" s="569"/>
      <c r="H44" s="569">
        <v>1</v>
      </c>
      <c r="I44" s="569"/>
      <c r="J44" s="569"/>
      <c r="K44" s="569"/>
      <c r="L44" s="569">
        <v>1</v>
      </c>
      <c r="M44" s="569"/>
      <c r="N44" s="569"/>
      <c r="O44" s="569"/>
      <c r="P44" s="569"/>
      <c r="Q44" s="569"/>
      <c r="R44" s="569"/>
      <c r="S44" s="569"/>
      <c r="T44" s="569">
        <v>1</v>
      </c>
      <c r="U44" s="569"/>
      <c r="V44" s="569"/>
      <c r="W44" s="569"/>
      <c r="X44" s="570"/>
      <c r="Z44" s="593">
        <v>200126</v>
      </c>
      <c r="AC44" s="600">
        <v>160504</v>
      </c>
    </row>
    <row r="45" spans="1:29" ht="15.75">
      <c r="A45" s="568"/>
      <c r="B45" s="12" t="s">
        <v>326</v>
      </c>
      <c r="C45" s="569"/>
      <c r="D45" s="569">
        <v>1</v>
      </c>
      <c r="E45" s="569"/>
      <c r="F45" s="569"/>
      <c r="G45" s="569"/>
      <c r="H45" s="569">
        <v>1</v>
      </c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70"/>
      <c r="Z45" s="593">
        <v>200133</v>
      </c>
      <c r="AC45" s="600">
        <v>150110</v>
      </c>
    </row>
    <row r="46" spans="1:29">
      <c r="A46" s="568"/>
      <c r="B46" s="12" t="s">
        <v>327</v>
      </c>
      <c r="C46" s="569">
        <v>1</v>
      </c>
      <c r="D46" s="569"/>
      <c r="E46" s="569"/>
      <c r="F46" s="569">
        <v>1</v>
      </c>
      <c r="G46" s="569"/>
      <c r="H46" s="569">
        <v>1</v>
      </c>
      <c r="I46" s="569">
        <v>1</v>
      </c>
      <c r="J46" s="569">
        <v>1</v>
      </c>
      <c r="K46" s="569">
        <v>1</v>
      </c>
      <c r="L46" s="569">
        <v>1</v>
      </c>
      <c r="M46" s="569"/>
      <c r="N46" s="569">
        <v>1</v>
      </c>
      <c r="O46" s="569">
        <v>1</v>
      </c>
      <c r="P46" s="569">
        <v>1</v>
      </c>
      <c r="Q46" s="569"/>
      <c r="R46" s="569">
        <v>1</v>
      </c>
      <c r="S46" s="569"/>
      <c r="T46" s="569">
        <v>1</v>
      </c>
      <c r="U46" s="569">
        <v>1</v>
      </c>
      <c r="V46" s="569"/>
      <c r="W46" s="569">
        <v>1</v>
      </c>
      <c r="X46" s="570">
        <v>1</v>
      </c>
      <c r="Z46" s="594">
        <v>170604</v>
      </c>
      <c r="AA46" s="606" t="s">
        <v>339</v>
      </c>
      <c r="AC46" s="600">
        <v>150110</v>
      </c>
    </row>
    <row r="47" spans="1:29" ht="16.5" thickBot="1">
      <c r="A47" s="571"/>
      <c r="B47" s="572" t="s">
        <v>328</v>
      </c>
      <c r="C47" s="573"/>
      <c r="D47" s="573">
        <v>1</v>
      </c>
      <c r="E47" s="573"/>
      <c r="F47" s="573"/>
      <c r="G47" s="573"/>
      <c r="H47" s="573"/>
      <c r="I47" s="573"/>
      <c r="J47" s="573"/>
      <c r="K47" s="573"/>
      <c r="L47" s="573"/>
      <c r="M47" s="573"/>
      <c r="N47" s="573"/>
      <c r="O47" s="573"/>
      <c r="P47" s="573"/>
      <c r="Q47" s="573"/>
      <c r="R47" s="573"/>
      <c r="S47" s="573"/>
      <c r="T47" s="573"/>
      <c r="U47" s="573"/>
      <c r="V47" s="573"/>
      <c r="W47" s="573"/>
      <c r="X47" s="574"/>
      <c r="Z47" s="593">
        <v>200125</v>
      </c>
      <c r="AC47" s="600">
        <v>150110</v>
      </c>
    </row>
    <row r="48" spans="1:29" ht="16.5" thickBot="1">
      <c r="A48" s="581" t="s">
        <v>329</v>
      </c>
      <c r="B48" s="566"/>
      <c r="C48" s="583">
        <v>1</v>
      </c>
      <c r="D48" s="583"/>
      <c r="E48" s="583">
        <v>1</v>
      </c>
      <c r="F48" s="583">
        <v>1</v>
      </c>
      <c r="G48" s="583">
        <v>1</v>
      </c>
      <c r="H48" s="583">
        <v>1</v>
      </c>
      <c r="I48" s="583">
        <v>1</v>
      </c>
      <c r="J48" s="583">
        <v>1</v>
      </c>
      <c r="K48" s="583"/>
      <c r="L48" s="583">
        <v>1</v>
      </c>
      <c r="M48" s="583">
        <v>1</v>
      </c>
      <c r="N48" s="583">
        <v>1</v>
      </c>
      <c r="O48" s="583">
        <v>1</v>
      </c>
      <c r="P48" s="583">
        <v>1</v>
      </c>
      <c r="Q48" s="583">
        <v>1</v>
      </c>
      <c r="R48" s="583">
        <v>1</v>
      </c>
      <c r="S48" s="583">
        <v>1</v>
      </c>
      <c r="T48" s="583">
        <v>1</v>
      </c>
      <c r="U48" s="583">
        <v>1</v>
      </c>
      <c r="V48" s="583"/>
      <c r="W48" s="583">
        <v>1</v>
      </c>
      <c r="X48" s="584">
        <v>1</v>
      </c>
      <c r="Z48" s="593">
        <v>200307</v>
      </c>
      <c r="AC48" s="600">
        <v>200119</v>
      </c>
    </row>
    <row r="49" spans="1:30" ht="16.5" thickBot="1">
      <c r="A49" s="581" t="s">
        <v>330</v>
      </c>
      <c r="B49" s="585"/>
      <c r="C49" s="583"/>
      <c r="D49" s="583"/>
      <c r="E49" s="583">
        <v>1</v>
      </c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>
        <v>1</v>
      </c>
      <c r="R49" s="583"/>
      <c r="S49" s="583"/>
      <c r="T49" s="583">
        <v>1</v>
      </c>
      <c r="U49" s="583"/>
      <c r="V49" s="583"/>
      <c r="W49" s="583"/>
      <c r="X49" s="584"/>
      <c r="Z49" s="593">
        <v>200307</v>
      </c>
      <c r="AC49" s="600">
        <v>200119</v>
      </c>
      <c r="AD49" s="599"/>
    </row>
    <row r="50" spans="1:30" ht="16.5" thickBot="1">
      <c r="A50" s="581" t="s">
        <v>331</v>
      </c>
      <c r="B50" s="585"/>
      <c r="C50" s="583">
        <v>1</v>
      </c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>
        <v>1</v>
      </c>
      <c r="O50" s="583">
        <v>1</v>
      </c>
      <c r="P50" s="583">
        <v>1</v>
      </c>
      <c r="Q50" s="583"/>
      <c r="R50" s="583">
        <v>1</v>
      </c>
      <c r="S50" s="583"/>
      <c r="T50" s="583"/>
      <c r="U50" s="583"/>
      <c r="V50" s="583"/>
      <c r="W50" s="583">
        <v>1</v>
      </c>
      <c r="X50" s="584"/>
      <c r="Z50" s="593">
        <v>200301</v>
      </c>
      <c r="AC50" s="600">
        <v>200132</v>
      </c>
      <c r="AD50" s="599"/>
    </row>
    <row r="51" spans="1:30" ht="15.75" thickBot="1">
      <c r="A51" s="581" t="s">
        <v>332</v>
      </c>
      <c r="B51" s="585"/>
      <c r="C51" s="583"/>
      <c r="D51" s="583"/>
      <c r="E51" s="583">
        <v>1</v>
      </c>
      <c r="F51" s="583"/>
      <c r="G51" s="583"/>
      <c r="H51" s="583"/>
      <c r="I51" s="583">
        <v>1</v>
      </c>
      <c r="J51" s="583">
        <v>1</v>
      </c>
      <c r="K51" s="583">
        <v>1</v>
      </c>
      <c r="L51" s="583"/>
      <c r="M51" s="583">
        <v>1</v>
      </c>
      <c r="N51" s="583"/>
      <c r="O51" s="583">
        <v>1</v>
      </c>
      <c r="P51" s="583"/>
      <c r="Q51" s="583">
        <v>1</v>
      </c>
      <c r="R51" s="583"/>
      <c r="S51" s="583">
        <v>1</v>
      </c>
      <c r="T51" s="583"/>
      <c r="U51" s="583">
        <v>1</v>
      </c>
      <c r="V51" s="583"/>
      <c r="W51" s="583"/>
      <c r="X51" s="584"/>
      <c r="Z51" s="596" t="s">
        <v>337</v>
      </c>
      <c r="AC51" s="600">
        <v>200133</v>
      </c>
      <c r="AD51" s="599"/>
    </row>
    <row r="52" spans="1:30">
      <c r="Z52" s="590"/>
      <c r="AC52" s="600">
        <v>200133</v>
      </c>
      <c r="AD52" s="599"/>
    </row>
    <row r="53" spans="1:30">
      <c r="Z53" s="590"/>
      <c r="AC53" s="600">
        <v>200133</v>
      </c>
      <c r="AD53" s="599"/>
    </row>
    <row r="54" spans="1:30">
      <c r="Z54" s="590"/>
      <c r="AC54" s="600">
        <v>200139</v>
      </c>
      <c r="AD54" s="599"/>
    </row>
    <row r="55" spans="1:30">
      <c r="Z55" s="590"/>
      <c r="AC55" s="600">
        <v>200115</v>
      </c>
      <c r="AD55" s="599"/>
    </row>
    <row r="56" spans="1:30">
      <c r="Z56" s="590"/>
      <c r="AC56" s="600">
        <v>200125</v>
      </c>
      <c r="AD56" s="599"/>
    </row>
    <row r="57" spans="1:30">
      <c r="Z57" s="590"/>
      <c r="AC57" s="600">
        <v>160504</v>
      </c>
      <c r="AD57" s="599"/>
    </row>
    <row r="58" spans="1:30">
      <c r="Z58" s="590"/>
      <c r="AC58" s="600">
        <v>160504</v>
      </c>
      <c r="AD58" s="599"/>
    </row>
    <row r="59" spans="1:30">
      <c r="Z59" s="590"/>
      <c r="AC59" s="600">
        <v>180101</v>
      </c>
      <c r="AD59" s="599"/>
    </row>
    <row r="60" spans="1:30">
      <c r="Z60" s="590"/>
      <c r="AC60" s="600">
        <v>200117</v>
      </c>
      <c r="AD60" s="599"/>
    </row>
    <row r="61" spans="1:30">
      <c r="Z61" s="590"/>
      <c r="AC61" s="600">
        <v>200128</v>
      </c>
      <c r="AD61" s="599"/>
    </row>
    <row r="62" spans="1:30">
      <c r="Z62" s="590"/>
      <c r="AC62" s="600">
        <v>200128</v>
      </c>
      <c r="AD62" s="599"/>
    </row>
    <row r="63" spans="1:30">
      <c r="Z63" s="590"/>
      <c r="AC63" s="600">
        <v>200113</v>
      </c>
      <c r="AD63" s="599"/>
    </row>
    <row r="64" spans="1:30">
      <c r="Z64" s="590"/>
      <c r="AC64" s="600">
        <v>200126</v>
      </c>
      <c r="AD64" s="599"/>
    </row>
    <row r="65" spans="29:29">
      <c r="AC65" s="600">
        <v>200126</v>
      </c>
    </row>
    <row r="66" spans="29:29">
      <c r="AC66" s="600">
        <v>160107</v>
      </c>
    </row>
    <row r="67" spans="29:29">
      <c r="AC67" s="600">
        <v>150202</v>
      </c>
    </row>
    <row r="68" spans="29:29">
      <c r="AC68" s="600">
        <v>200114</v>
      </c>
    </row>
    <row r="69" spans="29:29">
      <c r="AC69" s="600">
        <v>160215</v>
      </c>
    </row>
    <row r="70" spans="29:29">
      <c r="AC70" s="600">
        <v>160504</v>
      </c>
    </row>
    <row r="71" spans="29:29">
      <c r="AC71" s="600">
        <v>200121</v>
      </c>
    </row>
    <row r="72" spans="29:29">
      <c r="AC72" s="600">
        <v>160504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6"/>
  <sheetViews>
    <sheetView workbookViewId="0"/>
  </sheetViews>
  <sheetFormatPr baseColWidth="10" defaultRowHeight="15"/>
  <cols>
    <col min="1" max="1" width="24.28515625" style="602" customWidth="1"/>
    <col min="2" max="2" width="11.42578125" style="603"/>
    <col min="3" max="3" width="11.42578125" style="605"/>
    <col min="4" max="4" width="11.42578125" style="604"/>
    <col min="5" max="5" width="11.42578125" style="605"/>
    <col min="6" max="16384" width="11.42578125" style="602"/>
  </cols>
  <sheetData>
    <row r="1" spans="1:5">
      <c r="A1" s="608" t="s">
        <v>341</v>
      </c>
    </row>
    <row r="4" spans="1:5" ht="15.75" thickBot="1"/>
    <row r="5" spans="1:5">
      <c r="A5" s="621" t="s">
        <v>0</v>
      </c>
      <c r="B5" s="620" t="s">
        <v>259</v>
      </c>
      <c r="C5" s="614"/>
      <c r="D5" s="615" t="s">
        <v>340</v>
      </c>
      <c r="E5" s="616"/>
    </row>
    <row r="6" spans="1:5" ht="15.75" thickBot="1">
      <c r="A6" s="587"/>
      <c r="B6" s="586" t="s">
        <v>260</v>
      </c>
      <c r="C6" s="588" t="s">
        <v>119</v>
      </c>
      <c r="D6" s="607" t="s">
        <v>5</v>
      </c>
      <c r="E6" s="588" t="s">
        <v>119</v>
      </c>
    </row>
    <row r="7" spans="1:5">
      <c r="A7" s="612" t="s">
        <v>10</v>
      </c>
      <c r="B7" s="618">
        <v>28.41</v>
      </c>
      <c r="C7" s="619">
        <v>1.098454971465689</v>
      </c>
      <c r="D7" s="624">
        <v>2408</v>
      </c>
      <c r="E7" s="619">
        <v>0.42774061297645649</v>
      </c>
    </row>
    <row r="8" spans="1:5">
      <c r="A8" s="610" t="s">
        <v>11</v>
      </c>
      <c r="B8" s="617">
        <v>21.93</v>
      </c>
      <c r="C8" s="613">
        <v>0.84790980373961844</v>
      </c>
      <c r="D8" s="611">
        <v>1826</v>
      </c>
      <c r="E8" s="613">
        <v>0.32435812263081792</v>
      </c>
    </row>
    <row r="9" spans="1:5">
      <c r="A9" s="610" t="s">
        <v>12</v>
      </c>
      <c r="B9" s="617">
        <v>17.39</v>
      </c>
      <c r="C9" s="613">
        <v>0.67237352882042711</v>
      </c>
      <c r="D9" s="611">
        <v>6869</v>
      </c>
      <c r="E9" s="613">
        <v>1.2201620724814284</v>
      </c>
    </row>
    <row r="10" spans="1:5">
      <c r="A10" s="610" t="s">
        <v>14</v>
      </c>
      <c r="B10" s="617">
        <v>23.24</v>
      </c>
      <c r="C10" s="613">
        <v>0.89856013857312966</v>
      </c>
      <c r="D10" s="611">
        <v>2630</v>
      </c>
      <c r="E10" s="613">
        <v>0.46717517114953511</v>
      </c>
    </row>
    <row r="11" spans="1:5">
      <c r="A11" s="610" t="s">
        <v>15</v>
      </c>
      <c r="B11" s="617">
        <v>26.08</v>
      </c>
      <c r="C11" s="613">
        <v>1.008366971341963</v>
      </c>
      <c r="D11" s="611">
        <v>3578</v>
      </c>
      <c r="E11" s="613">
        <v>0.63557139253727624</v>
      </c>
    </row>
    <row r="12" spans="1:5">
      <c r="A12" s="610" t="s">
        <v>16</v>
      </c>
      <c r="B12" s="617">
        <v>20.75</v>
      </c>
      <c r="C12" s="613">
        <v>0.80228583801172293</v>
      </c>
      <c r="D12" s="611">
        <v>2846</v>
      </c>
      <c r="E12" s="613">
        <v>0.50554393045307111</v>
      </c>
    </row>
    <row r="13" spans="1:5">
      <c r="A13" s="610" t="s">
        <v>18</v>
      </c>
      <c r="B13" s="617">
        <v>18.87</v>
      </c>
      <c r="C13" s="613">
        <v>0.72959680786897407</v>
      </c>
      <c r="D13" s="611">
        <v>2277</v>
      </c>
      <c r="E13" s="613">
        <v>0.40447067099144163</v>
      </c>
    </row>
    <row r="14" spans="1:5">
      <c r="A14" s="610" t="s">
        <v>32</v>
      </c>
      <c r="B14" s="617">
        <v>21.55</v>
      </c>
      <c r="C14" s="613">
        <v>0.83321734020012672</v>
      </c>
      <c r="D14" s="611">
        <v>1235</v>
      </c>
      <c r="E14" s="613">
        <v>0.21937693398086536</v>
      </c>
    </row>
    <row r="15" spans="1:5">
      <c r="A15" s="610" t="s">
        <v>34</v>
      </c>
      <c r="B15" s="617">
        <v>14.35</v>
      </c>
      <c r="C15" s="613">
        <v>0.5548338205044927</v>
      </c>
      <c r="D15" s="611">
        <v>33286</v>
      </c>
      <c r="E15" s="613">
        <v>5.9126968619328615</v>
      </c>
    </row>
    <row r="16" spans="1:5">
      <c r="A16" s="610" t="s">
        <v>35</v>
      </c>
      <c r="B16" s="617">
        <v>51.26</v>
      </c>
      <c r="C16" s="613">
        <v>1.9819360027219719</v>
      </c>
      <c r="D16" s="611">
        <v>2477</v>
      </c>
      <c r="E16" s="613">
        <v>0.43999729997619713</v>
      </c>
    </row>
    <row r="17" spans="1:5">
      <c r="A17" s="610" t="s">
        <v>36</v>
      </c>
      <c r="B17" s="617">
        <v>15.18</v>
      </c>
      <c r="C17" s="613">
        <v>0.58692525402496165</v>
      </c>
      <c r="D17" s="611">
        <v>8347</v>
      </c>
      <c r="E17" s="613">
        <v>1.4827038606787717</v>
      </c>
    </row>
    <row r="18" spans="1:5">
      <c r="A18" s="610" t="s">
        <v>37</v>
      </c>
      <c r="B18" s="617">
        <v>22.76</v>
      </c>
      <c r="C18" s="613">
        <v>0.8800012372600875</v>
      </c>
      <c r="D18" s="611">
        <v>1793</v>
      </c>
      <c r="E18" s="613">
        <v>0.31849622884833323</v>
      </c>
    </row>
    <row r="19" spans="1:5">
      <c r="A19" s="610" t="s">
        <v>39</v>
      </c>
      <c r="B19" s="617">
        <v>30.17</v>
      </c>
      <c r="C19" s="613">
        <v>1.1665042762801774</v>
      </c>
      <c r="D19" s="611">
        <v>1890</v>
      </c>
      <c r="E19" s="613">
        <v>0.3357266439059397</v>
      </c>
    </row>
    <row r="20" spans="1:5">
      <c r="A20" s="610" t="s">
        <v>40</v>
      </c>
      <c r="B20" s="617">
        <v>18.43</v>
      </c>
      <c r="C20" s="613">
        <v>0.71258448166535193</v>
      </c>
      <c r="D20" s="611">
        <v>4104</v>
      </c>
      <c r="E20" s="613">
        <v>0.7290064267671833</v>
      </c>
    </row>
    <row r="21" spans="1:5">
      <c r="A21" s="610" t="s">
        <v>41</v>
      </c>
      <c r="B21" s="617">
        <v>20.95</v>
      </c>
      <c r="C21" s="613">
        <v>0.81001871355882382</v>
      </c>
      <c r="D21" s="611">
        <v>1991</v>
      </c>
      <c r="E21" s="613">
        <v>0.35366759154324123</v>
      </c>
    </row>
    <row r="22" spans="1:5">
      <c r="A22" s="610" t="s">
        <v>46</v>
      </c>
      <c r="B22" s="617">
        <v>27.22</v>
      </c>
      <c r="C22" s="613">
        <v>1.0524443619604384</v>
      </c>
      <c r="D22" s="611">
        <v>14393</v>
      </c>
      <c r="E22" s="613">
        <v>2.5566738548879311</v>
      </c>
    </row>
    <row r="23" spans="1:5">
      <c r="A23" s="610" t="s">
        <v>47</v>
      </c>
      <c r="B23" s="617">
        <v>17.55</v>
      </c>
      <c r="C23" s="613">
        <v>0.67855982925810787</v>
      </c>
      <c r="D23" s="611">
        <v>3397</v>
      </c>
      <c r="E23" s="613">
        <v>0.60341979330607254</v>
      </c>
    </row>
    <row r="24" spans="1:5">
      <c r="A24" s="610" t="s">
        <v>52</v>
      </c>
      <c r="B24" s="617">
        <v>33.58</v>
      </c>
      <c r="C24" s="613">
        <v>1.2983498043582484</v>
      </c>
      <c r="D24" s="611">
        <v>1110</v>
      </c>
      <c r="E24" s="613">
        <v>0.19717279086539313</v>
      </c>
    </row>
    <row r="25" spans="1:5">
      <c r="A25" s="610" t="s">
        <v>58</v>
      </c>
      <c r="B25" s="617">
        <v>13.57</v>
      </c>
      <c r="C25" s="613">
        <v>0.52467560587079909</v>
      </c>
      <c r="D25" s="611">
        <v>2400</v>
      </c>
      <c r="E25" s="613">
        <v>0.42631954781706627</v>
      </c>
    </row>
    <row r="26" spans="1:5">
      <c r="A26" s="610" t="s">
        <v>62</v>
      </c>
      <c r="B26" s="617">
        <v>27.54</v>
      </c>
      <c r="C26" s="613">
        <v>1.0648169628358</v>
      </c>
      <c r="D26" s="611">
        <v>8463</v>
      </c>
      <c r="E26" s="613">
        <v>1.5033093054899298</v>
      </c>
    </row>
    <row r="27" spans="1:5">
      <c r="A27" s="610" t="s">
        <v>63</v>
      </c>
      <c r="B27" s="617">
        <v>27.68</v>
      </c>
      <c r="C27" s="613">
        <v>1.0702299757187705</v>
      </c>
      <c r="D27" s="611">
        <v>1885</v>
      </c>
      <c r="E27" s="613">
        <v>0.33483847818132079</v>
      </c>
    </row>
    <row r="28" spans="1:5">
      <c r="A28" s="610" t="s">
        <v>65</v>
      </c>
      <c r="B28" s="617">
        <v>15.25</v>
      </c>
      <c r="C28" s="613">
        <v>0.58963176046644694</v>
      </c>
      <c r="D28" s="611">
        <v>4286</v>
      </c>
      <c r="E28" s="613">
        <v>0.76133565914331081</v>
      </c>
    </row>
    <row r="29" spans="1:5">
      <c r="A29" s="610" t="s">
        <v>66</v>
      </c>
      <c r="B29" s="617">
        <v>11.1</v>
      </c>
      <c r="C29" s="613">
        <v>0.42917459286410237</v>
      </c>
      <c r="D29" s="611">
        <v>1998</v>
      </c>
      <c r="E29" s="613">
        <v>0.35491102355770765</v>
      </c>
    </row>
    <row r="30" spans="1:5">
      <c r="A30" s="610" t="s">
        <v>69</v>
      </c>
      <c r="B30" s="617">
        <v>13.66</v>
      </c>
      <c r="C30" s="613">
        <v>0.52815539986699445</v>
      </c>
      <c r="D30" s="611">
        <v>4651</v>
      </c>
      <c r="E30" s="613">
        <v>0.82617175704048962</v>
      </c>
    </row>
    <row r="31" spans="1:5">
      <c r="A31" s="610" t="s">
        <v>72</v>
      </c>
      <c r="B31" s="617">
        <v>70.650000000000006</v>
      </c>
      <c r="C31" s="613">
        <v>2.7316382870134088</v>
      </c>
      <c r="D31" s="611">
        <v>3297</v>
      </c>
      <c r="E31" s="613">
        <v>0.58565647881369476</v>
      </c>
    </row>
    <row r="32" spans="1:5">
      <c r="A32" s="610" t="s">
        <v>74</v>
      </c>
      <c r="B32" s="617">
        <v>15.6</v>
      </c>
      <c r="C32" s="613">
        <v>0.60316429267387361</v>
      </c>
      <c r="D32" s="611">
        <v>1593</v>
      </c>
      <c r="E32" s="613">
        <v>0.28296959986357773</v>
      </c>
    </row>
    <row r="33" spans="1:5">
      <c r="A33" s="610" t="s">
        <v>75</v>
      </c>
      <c r="B33" s="617">
        <v>27.13</v>
      </c>
      <c r="C33" s="613">
        <v>1.048964567964243</v>
      </c>
      <c r="D33" s="611">
        <v>1070</v>
      </c>
      <c r="E33" s="613">
        <v>0.19006746506844205</v>
      </c>
    </row>
    <row r="34" spans="1:5">
      <c r="A34" s="610" t="s">
        <v>82</v>
      </c>
      <c r="B34" s="617">
        <v>29.49</v>
      </c>
      <c r="C34" s="613">
        <v>1.1402124994200342</v>
      </c>
      <c r="D34" s="611">
        <v>2140</v>
      </c>
      <c r="E34" s="613">
        <v>0.3801349301368841</v>
      </c>
    </row>
    <row r="35" spans="1:5">
      <c r="A35" s="610" t="s">
        <v>88</v>
      </c>
      <c r="B35" s="617">
        <v>10.41</v>
      </c>
      <c r="C35" s="613">
        <v>0.40249617222660411</v>
      </c>
      <c r="D35" s="611">
        <v>1847</v>
      </c>
      <c r="E35" s="613">
        <v>0.32808841867421723</v>
      </c>
    </row>
    <row r="36" spans="1:5">
      <c r="A36" s="610" t="s">
        <v>89</v>
      </c>
      <c r="B36" s="617">
        <v>7.71</v>
      </c>
      <c r="C36" s="613">
        <v>0.29810235234074139</v>
      </c>
      <c r="D36" s="611">
        <v>9689</v>
      </c>
      <c r="E36" s="613">
        <v>1.7210875411664812</v>
      </c>
    </row>
    <row r="37" spans="1:5">
      <c r="A37" s="610" t="s">
        <v>95</v>
      </c>
      <c r="B37" s="617">
        <v>10.71</v>
      </c>
      <c r="C37" s="613">
        <v>0.41409548554725556</v>
      </c>
      <c r="D37" s="611">
        <v>8026</v>
      </c>
      <c r="E37" s="613">
        <v>1.4256836211582391</v>
      </c>
    </row>
    <row r="38" spans="1:5">
      <c r="A38" s="610" t="s">
        <v>98</v>
      </c>
      <c r="B38" s="617">
        <v>18.739999999999998</v>
      </c>
      <c r="C38" s="613">
        <v>0.72457043876335836</v>
      </c>
      <c r="D38" s="611">
        <v>1499</v>
      </c>
      <c r="E38" s="613">
        <v>0.26627208424074261</v>
      </c>
    </row>
    <row r="39" spans="1:5">
      <c r="A39" s="610" t="s">
        <v>101</v>
      </c>
      <c r="B39" s="617">
        <v>9.67</v>
      </c>
      <c r="C39" s="613">
        <v>0.37388453270233063</v>
      </c>
      <c r="D39" s="611">
        <v>1888</v>
      </c>
      <c r="E39" s="613">
        <v>0.33537137761609215</v>
      </c>
    </row>
    <row r="40" spans="1:5">
      <c r="A40" s="610" t="s">
        <v>102</v>
      </c>
      <c r="B40" s="617">
        <v>12.26</v>
      </c>
      <c r="C40" s="613">
        <v>0.47402527103728787</v>
      </c>
      <c r="D40" s="611">
        <v>1088</v>
      </c>
      <c r="E40" s="613">
        <v>0.19326486167707005</v>
      </c>
    </row>
    <row r="41" spans="1:5">
      <c r="A41" s="610" t="s">
        <v>104</v>
      </c>
      <c r="B41" s="617">
        <v>23.28</v>
      </c>
      <c r="C41" s="613">
        <v>0.90010671368254991</v>
      </c>
      <c r="D41" s="611">
        <v>1554</v>
      </c>
      <c r="E41" s="613">
        <v>0.27604190721155042</v>
      </c>
    </row>
    <row r="42" spans="1:5">
      <c r="A42" s="610" t="s">
        <v>105</v>
      </c>
      <c r="B42" s="617">
        <v>12.57</v>
      </c>
      <c r="C42" s="613">
        <v>0.48601122813529435</v>
      </c>
      <c r="D42" s="611">
        <v>942</v>
      </c>
      <c r="E42" s="613">
        <v>0.16733042251819852</v>
      </c>
    </row>
    <row r="43" spans="1:5">
      <c r="A43" s="610" t="s">
        <v>106</v>
      </c>
      <c r="B43" s="617">
        <v>7.06</v>
      </c>
      <c r="C43" s="613">
        <v>0.27297050681266333</v>
      </c>
      <c r="D43" s="611">
        <v>7819</v>
      </c>
      <c r="E43" s="613">
        <v>1.388913560159017</v>
      </c>
    </row>
    <row r="44" spans="1:5">
      <c r="A44" s="610" t="s">
        <v>108</v>
      </c>
      <c r="B44" s="617">
        <v>35.25</v>
      </c>
      <c r="C44" s="613">
        <v>1.3629193151765413</v>
      </c>
      <c r="D44" s="611">
        <v>1572</v>
      </c>
      <c r="E44" s="613">
        <v>0.27923930382017842</v>
      </c>
    </row>
    <row r="45" spans="1:5">
      <c r="A45" s="610" t="s">
        <v>110</v>
      </c>
      <c r="B45" s="617">
        <v>113.36</v>
      </c>
      <c r="C45" s="613">
        <v>4.382993860096815</v>
      </c>
      <c r="D45" s="611">
        <v>4099</v>
      </c>
      <c r="E45" s="613">
        <v>0.72811826104256439</v>
      </c>
    </row>
    <row r="46" spans="1:5" ht="15.75" thickBot="1">
      <c r="A46" s="623" t="s">
        <v>113</v>
      </c>
      <c r="B46" s="626">
        <v>942.36</v>
      </c>
      <c r="C46" s="622">
        <v>36.435763002830228</v>
      </c>
      <c r="D46" s="625">
        <v>168263</v>
      </c>
      <c r="E46" s="622">
        <v>29.889085864309592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V36"/>
  <sheetViews>
    <sheetView workbookViewId="0">
      <selection activeCell="B2" sqref="B2"/>
    </sheetView>
  </sheetViews>
  <sheetFormatPr baseColWidth="10" defaultColWidth="4.7109375" defaultRowHeight="15"/>
  <cols>
    <col min="1" max="1" width="18.7109375" style="641" customWidth="1"/>
    <col min="2" max="2" width="31.7109375" style="641" customWidth="1"/>
    <col min="3" max="23" width="5" style="609" customWidth="1"/>
    <col min="24" max="24" width="4.28515625" style="609" customWidth="1"/>
    <col min="25" max="28" width="5" style="609" customWidth="1"/>
    <col min="29" max="29" width="4.28515625" style="609" customWidth="1"/>
    <col min="30" max="31" width="5" style="609" customWidth="1"/>
    <col min="32" max="32" width="4.28515625" style="609" customWidth="1"/>
    <col min="33" max="33" width="4.85546875" style="609" customWidth="1"/>
    <col min="34" max="42" width="5" style="609" customWidth="1"/>
    <col min="43" max="44" width="4.7109375" style="609"/>
    <col min="45" max="45" width="9.5703125" style="609" customWidth="1"/>
    <col min="46" max="47" width="4.7109375" style="609"/>
    <col min="48" max="48" width="15.85546875" style="609" customWidth="1"/>
    <col min="49" max="16384" width="4.7109375" style="609"/>
  </cols>
  <sheetData>
    <row r="1" spans="1:48">
      <c r="A1" s="630" t="s">
        <v>357</v>
      </c>
      <c r="AS1" s="657"/>
      <c r="AT1" s="657"/>
      <c r="AU1" s="657"/>
      <c r="AV1" s="657"/>
    </row>
    <row r="2" spans="1:48">
      <c r="A2" s="609"/>
    </row>
    <row r="3" spans="1:48">
      <c r="A3" s="629" t="s">
        <v>358</v>
      </c>
      <c r="AS3" s="657"/>
      <c r="AT3" s="657"/>
      <c r="AU3" s="657"/>
      <c r="AV3" s="657"/>
    </row>
    <row r="4" spans="1:48" ht="15.75" thickBot="1">
      <c r="AS4" s="657"/>
      <c r="AT4" s="657"/>
      <c r="AU4" s="657"/>
      <c r="AV4" s="657"/>
    </row>
    <row r="5" spans="1:48" s="627" customFormat="1" ht="120.75" thickBot="1">
      <c r="A5" s="654" t="s">
        <v>334</v>
      </c>
      <c r="B5" s="643"/>
      <c r="C5" s="640" t="s">
        <v>10</v>
      </c>
      <c r="D5" s="639" t="s">
        <v>11</v>
      </c>
      <c r="E5" s="639" t="s">
        <v>12</v>
      </c>
      <c r="F5" s="639" t="s">
        <v>14</v>
      </c>
      <c r="G5" s="639" t="s">
        <v>15</v>
      </c>
      <c r="H5" s="639" t="s">
        <v>16</v>
      </c>
      <c r="I5" s="639" t="s">
        <v>18</v>
      </c>
      <c r="J5" s="639" t="s">
        <v>32</v>
      </c>
      <c r="K5" s="639" t="s">
        <v>342</v>
      </c>
      <c r="L5" s="639" t="s">
        <v>35</v>
      </c>
      <c r="M5" s="639" t="s">
        <v>343</v>
      </c>
      <c r="N5" s="639" t="s">
        <v>37</v>
      </c>
      <c r="O5" s="639" t="s">
        <v>344</v>
      </c>
      <c r="P5" s="639" t="s">
        <v>345</v>
      </c>
      <c r="Q5" s="639" t="s">
        <v>40</v>
      </c>
      <c r="R5" s="639" t="s">
        <v>41</v>
      </c>
      <c r="S5" s="639" t="s">
        <v>46</v>
      </c>
      <c r="T5" s="639" t="s">
        <v>47</v>
      </c>
      <c r="U5" s="639" t="s">
        <v>52</v>
      </c>
      <c r="V5" s="639" t="s">
        <v>58</v>
      </c>
      <c r="W5" s="639" t="s">
        <v>62</v>
      </c>
      <c r="X5" s="639" t="s">
        <v>63</v>
      </c>
      <c r="Y5" s="639" t="s">
        <v>65</v>
      </c>
      <c r="Z5" s="639" t="s">
        <v>66</v>
      </c>
      <c r="AA5" s="639" t="s">
        <v>69</v>
      </c>
      <c r="AB5" s="639" t="s">
        <v>72</v>
      </c>
      <c r="AC5" s="639" t="s">
        <v>74</v>
      </c>
      <c r="AD5" s="639" t="s">
        <v>75</v>
      </c>
      <c r="AE5" s="639" t="s">
        <v>346</v>
      </c>
      <c r="AF5" s="639" t="s">
        <v>88</v>
      </c>
      <c r="AG5" s="639" t="s">
        <v>347</v>
      </c>
      <c r="AH5" s="639" t="s">
        <v>95</v>
      </c>
      <c r="AI5" s="639" t="s">
        <v>98</v>
      </c>
      <c r="AJ5" s="639" t="s">
        <v>101</v>
      </c>
      <c r="AK5" s="639" t="s">
        <v>102</v>
      </c>
      <c r="AL5" s="639" t="s">
        <v>104</v>
      </c>
      <c r="AM5" s="639" t="s">
        <v>105</v>
      </c>
      <c r="AN5" s="639" t="s">
        <v>106</v>
      </c>
      <c r="AO5" s="639" t="s">
        <v>108</v>
      </c>
      <c r="AP5" s="638" t="s">
        <v>110</v>
      </c>
      <c r="AS5" s="661" t="s">
        <v>142</v>
      </c>
      <c r="AT5" s="657"/>
      <c r="AU5" s="657"/>
      <c r="AV5" s="665" t="s">
        <v>338</v>
      </c>
    </row>
    <row r="6" spans="1:48" ht="15.75">
      <c r="A6" s="648" t="s">
        <v>359</v>
      </c>
      <c r="B6" s="649" t="s">
        <v>360</v>
      </c>
      <c r="C6" s="635"/>
      <c r="D6" s="636"/>
      <c r="E6" s="636">
        <v>1</v>
      </c>
      <c r="F6" s="636"/>
      <c r="G6" s="636">
        <v>1</v>
      </c>
      <c r="H6" s="636"/>
      <c r="I6" s="636"/>
      <c r="J6" s="636"/>
      <c r="K6" s="636">
        <v>1</v>
      </c>
      <c r="L6" s="636"/>
      <c r="M6" s="636">
        <v>1</v>
      </c>
      <c r="N6" s="636"/>
      <c r="O6" s="636">
        <v>1</v>
      </c>
      <c r="P6" s="636">
        <v>1</v>
      </c>
      <c r="Q6" s="636">
        <v>1</v>
      </c>
      <c r="R6" s="636"/>
      <c r="S6" s="636"/>
      <c r="T6" s="636">
        <v>1</v>
      </c>
      <c r="U6" s="636"/>
      <c r="V6" s="636">
        <v>1</v>
      </c>
      <c r="W6" s="636">
        <v>1</v>
      </c>
      <c r="X6" s="636">
        <v>1</v>
      </c>
      <c r="Y6" s="636">
        <v>1</v>
      </c>
      <c r="Z6" s="636"/>
      <c r="AA6" s="636">
        <v>1</v>
      </c>
      <c r="AB6" s="636"/>
      <c r="AC6" s="636"/>
      <c r="AD6" s="636">
        <v>1</v>
      </c>
      <c r="AE6" s="636"/>
      <c r="AF6" s="636"/>
      <c r="AG6" s="636">
        <v>1</v>
      </c>
      <c r="AH6" s="636"/>
      <c r="AI6" s="636"/>
      <c r="AJ6" s="636"/>
      <c r="AK6" s="636"/>
      <c r="AL6" s="636"/>
      <c r="AM6" s="636"/>
      <c r="AN6" s="636">
        <v>1</v>
      </c>
      <c r="AO6" s="636"/>
      <c r="AP6" s="637"/>
      <c r="AS6" s="662">
        <v>200101</v>
      </c>
      <c r="AT6" s="657"/>
      <c r="AU6" s="657"/>
      <c r="AV6" s="664">
        <v>160504</v>
      </c>
    </row>
    <row r="7" spans="1:48" ht="15.75">
      <c r="A7" s="646"/>
      <c r="B7" s="651" t="s">
        <v>281</v>
      </c>
      <c r="C7" s="63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>
        <v>1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>
        <v>1</v>
      </c>
      <c r="AF7" s="90"/>
      <c r="AG7" s="90"/>
      <c r="AH7" s="90"/>
      <c r="AI7" s="90"/>
      <c r="AJ7" s="90"/>
      <c r="AK7" s="90"/>
      <c r="AL7" s="90"/>
      <c r="AM7" s="90"/>
      <c r="AN7" s="90">
        <v>1</v>
      </c>
      <c r="AO7" s="90"/>
      <c r="AP7" s="632"/>
      <c r="AS7" s="662">
        <v>150101</v>
      </c>
      <c r="AT7" s="657"/>
      <c r="AU7" s="657"/>
      <c r="AV7" s="664">
        <v>160504</v>
      </c>
    </row>
    <row r="8" spans="1:48" ht="15.75">
      <c r="A8" s="650" t="s">
        <v>284</v>
      </c>
      <c r="B8" s="651" t="s">
        <v>285</v>
      </c>
      <c r="C8" s="631"/>
      <c r="D8" s="90"/>
      <c r="E8" s="90">
        <v>1</v>
      </c>
      <c r="F8" s="90"/>
      <c r="G8" s="90">
        <v>1</v>
      </c>
      <c r="H8" s="90">
        <v>1</v>
      </c>
      <c r="I8" s="90">
        <v>1</v>
      </c>
      <c r="J8" s="90"/>
      <c r="K8" s="90">
        <v>1</v>
      </c>
      <c r="L8" s="90"/>
      <c r="M8" s="90">
        <v>1</v>
      </c>
      <c r="N8" s="90"/>
      <c r="O8" s="90">
        <v>1</v>
      </c>
      <c r="P8" s="90">
        <v>1</v>
      </c>
      <c r="Q8" s="90">
        <v>1</v>
      </c>
      <c r="R8" s="90"/>
      <c r="S8" s="90"/>
      <c r="T8" s="90">
        <v>1</v>
      </c>
      <c r="U8" s="90"/>
      <c r="V8" s="90">
        <v>1</v>
      </c>
      <c r="W8" s="90">
        <v>1</v>
      </c>
      <c r="X8" s="90">
        <v>1</v>
      </c>
      <c r="Y8" s="90">
        <v>1</v>
      </c>
      <c r="Z8" s="90">
        <v>1</v>
      </c>
      <c r="AA8" s="90"/>
      <c r="AB8" s="90">
        <v>1</v>
      </c>
      <c r="AC8" s="90"/>
      <c r="AD8" s="90"/>
      <c r="AE8" s="90"/>
      <c r="AF8" s="90"/>
      <c r="AG8" s="90">
        <v>1</v>
      </c>
      <c r="AH8" s="90"/>
      <c r="AI8" s="90"/>
      <c r="AJ8" s="90">
        <v>1</v>
      </c>
      <c r="AK8" s="90"/>
      <c r="AL8" s="90"/>
      <c r="AM8" s="90"/>
      <c r="AN8" s="90">
        <v>1</v>
      </c>
      <c r="AO8" s="90">
        <v>1</v>
      </c>
      <c r="AP8" s="632">
        <v>1</v>
      </c>
      <c r="AS8" s="662">
        <v>150107</v>
      </c>
      <c r="AT8" s="657"/>
      <c r="AU8" s="657"/>
      <c r="AV8" s="664">
        <v>150110</v>
      </c>
    </row>
    <row r="9" spans="1:48" ht="15.75">
      <c r="A9" s="650" t="s">
        <v>287</v>
      </c>
      <c r="B9" s="651" t="s">
        <v>361</v>
      </c>
      <c r="C9" s="631">
        <v>1</v>
      </c>
      <c r="D9" s="90">
        <v>1</v>
      </c>
      <c r="E9" s="90"/>
      <c r="F9" s="90">
        <v>1</v>
      </c>
      <c r="G9" s="90">
        <v>1</v>
      </c>
      <c r="H9" s="90"/>
      <c r="I9" s="90"/>
      <c r="J9" s="90">
        <v>1</v>
      </c>
      <c r="K9" s="90">
        <v>1</v>
      </c>
      <c r="L9" s="90">
        <v>1</v>
      </c>
      <c r="M9" s="90">
        <v>1</v>
      </c>
      <c r="N9" s="90"/>
      <c r="O9" s="90">
        <v>1</v>
      </c>
      <c r="P9" s="90">
        <v>1</v>
      </c>
      <c r="Q9" s="90">
        <v>1</v>
      </c>
      <c r="R9" s="90"/>
      <c r="S9" s="90"/>
      <c r="T9" s="90"/>
      <c r="U9" s="90">
        <v>1</v>
      </c>
      <c r="V9" s="90">
        <v>1</v>
      </c>
      <c r="W9" s="90"/>
      <c r="X9" s="90">
        <v>1</v>
      </c>
      <c r="Y9" s="90">
        <v>1</v>
      </c>
      <c r="Z9" s="90"/>
      <c r="AA9" s="90">
        <v>1</v>
      </c>
      <c r="AB9" s="90">
        <v>1</v>
      </c>
      <c r="AC9" s="90">
        <v>1</v>
      </c>
      <c r="AD9" s="90">
        <v>1</v>
      </c>
      <c r="AE9" s="90">
        <v>1</v>
      </c>
      <c r="AF9" s="90"/>
      <c r="AG9" s="90">
        <v>1</v>
      </c>
      <c r="AH9" s="90"/>
      <c r="AI9" s="90">
        <v>1</v>
      </c>
      <c r="AJ9" s="90">
        <v>1</v>
      </c>
      <c r="AK9" s="90"/>
      <c r="AL9" s="90">
        <v>1</v>
      </c>
      <c r="AM9" s="90">
        <v>1</v>
      </c>
      <c r="AN9" s="90">
        <v>1</v>
      </c>
      <c r="AO9" s="90">
        <v>1</v>
      </c>
      <c r="AP9" s="632"/>
      <c r="AS9" s="662">
        <v>200140</v>
      </c>
      <c r="AT9" s="657"/>
      <c r="AU9" s="657"/>
      <c r="AV9" s="664">
        <v>150110</v>
      </c>
    </row>
    <row r="10" spans="1:48">
      <c r="A10" s="650" t="s">
        <v>362</v>
      </c>
      <c r="B10" s="651" t="s">
        <v>363</v>
      </c>
      <c r="C10" s="631"/>
      <c r="D10" s="90">
        <v>1</v>
      </c>
      <c r="E10" s="90"/>
      <c r="F10" s="90"/>
      <c r="G10" s="90">
        <v>1</v>
      </c>
      <c r="H10" s="90"/>
      <c r="I10" s="90"/>
      <c r="J10" s="90"/>
      <c r="K10" s="90">
        <v>1</v>
      </c>
      <c r="L10" s="90"/>
      <c r="M10" s="90"/>
      <c r="N10" s="90"/>
      <c r="O10" s="90">
        <v>1</v>
      </c>
      <c r="P10" s="90">
        <v>1</v>
      </c>
      <c r="Q10" s="90">
        <v>1</v>
      </c>
      <c r="R10" s="90">
        <v>1</v>
      </c>
      <c r="S10" s="90"/>
      <c r="T10" s="90">
        <v>1</v>
      </c>
      <c r="U10" s="90"/>
      <c r="V10" s="90">
        <v>1</v>
      </c>
      <c r="W10" s="90"/>
      <c r="X10" s="90">
        <v>1</v>
      </c>
      <c r="Y10" s="90">
        <v>1</v>
      </c>
      <c r="Z10" s="90"/>
      <c r="AA10" s="90"/>
      <c r="AB10" s="90">
        <v>1</v>
      </c>
      <c r="AC10" s="90"/>
      <c r="AD10" s="90">
        <v>1</v>
      </c>
      <c r="AE10" s="90">
        <v>1</v>
      </c>
      <c r="AF10" s="90"/>
      <c r="AG10" s="90"/>
      <c r="AH10" s="90"/>
      <c r="AI10" s="90">
        <v>1</v>
      </c>
      <c r="AJ10" s="90"/>
      <c r="AK10" s="90"/>
      <c r="AL10" s="90"/>
      <c r="AM10" s="90"/>
      <c r="AN10" s="90"/>
      <c r="AO10" s="90"/>
      <c r="AP10" s="632"/>
      <c r="AS10" s="663">
        <v>170107</v>
      </c>
      <c r="AT10" s="657"/>
      <c r="AU10" s="657"/>
      <c r="AV10" s="664">
        <v>150110</v>
      </c>
    </row>
    <row r="11" spans="1:48" ht="15.75">
      <c r="A11" s="655" t="s">
        <v>293</v>
      </c>
      <c r="B11" s="651" t="s">
        <v>364</v>
      </c>
      <c r="C11" s="631"/>
      <c r="D11" s="90"/>
      <c r="E11" s="90"/>
      <c r="F11" s="90"/>
      <c r="G11" s="90">
        <v>1</v>
      </c>
      <c r="H11" s="90"/>
      <c r="I11" s="90"/>
      <c r="J11" s="90"/>
      <c r="K11" s="90">
        <v>1</v>
      </c>
      <c r="L11" s="90"/>
      <c r="M11" s="90"/>
      <c r="N11" s="90"/>
      <c r="O11" s="90">
        <v>1</v>
      </c>
      <c r="P11" s="90">
        <v>1</v>
      </c>
      <c r="Q11" s="90">
        <v>1</v>
      </c>
      <c r="R11" s="90"/>
      <c r="S11" s="90"/>
      <c r="T11" s="90"/>
      <c r="U11" s="90"/>
      <c r="V11" s="90">
        <v>1</v>
      </c>
      <c r="W11" s="90"/>
      <c r="X11" s="90">
        <v>1</v>
      </c>
      <c r="Y11" s="90">
        <v>1</v>
      </c>
      <c r="Z11" s="90"/>
      <c r="AA11" s="90">
        <v>1</v>
      </c>
      <c r="AB11" s="90"/>
      <c r="AC11" s="90"/>
      <c r="AD11" s="90"/>
      <c r="AE11" s="90">
        <v>1</v>
      </c>
      <c r="AF11" s="90"/>
      <c r="AG11" s="90">
        <v>1</v>
      </c>
      <c r="AH11" s="90"/>
      <c r="AI11" s="90"/>
      <c r="AJ11" s="90"/>
      <c r="AK11" s="90"/>
      <c r="AL11" s="90"/>
      <c r="AM11" s="90"/>
      <c r="AN11" s="90">
        <v>1</v>
      </c>
      <c r="AO11" s="90"/>
      <c r="AP11" s="632"/>
      <c r="AS11" s="662">
        <v>150102</v>
      </c>
      <c r="AT11" s="657"/>
      <c r="AU11" s="657"/>
      <c r="AV11" s="664">
        <v>200119</v>
      </c>
    </row>
    <row r="12" spans="1:48" ht="15.75">
      <c r="A12" s="646"/>
      <c r="B12" s="651" t="s">
        <v>302</v>
      </c>
      <c r="C12" s="631"/>
      <c r="D12" s="90"/>
      <c r="E12" s="90"/>
      <c r="F12" s="90"/>
      <c r="G12" s="90">
        <v>1</v>
      </c>
      <c r="H12" s="90"/>
      <c r="I12" s="90"/>
      <c r="J12" s="90"/>
      <c r="K12" s="90">
        <v>1</v>
      </c>
      <c r="L12" s="90"/>
      <c r="M12" s="90"/>
      <c r="N12" s="90"/>
      <c r="O12" s="90">
        <v>1</v>
      </c>
      <c r="P12" s="90">
        <v>1</v>
      </c>
      <c r="Q12" s="90">
        <v>1</v>
      </c>
      <c r="R12" s="90"/>
      <c r="S12" s="90"/>
      <c r="T12" s="90"/>
      <c r="U12" s="90"/>
      <c r="V12" s="90"/>
      <c r="W12" s="90"/>
      <c r="X12" s="90">
        <v>1</v>
      </c>
      <c r="Y12" s="90">
        <v>1</v>
      </c>
      <c r="Z12" s="90"/>
      <c r="AA12" s="90">
        <v>1</v>
      </c>
      <c r="AB12" s="90"/>
      <c r="AC12" s="90"/>
      <c r="AD12" s="90"/>
      <c r="AE12" s="90">
        <v>1</v>
      </c>
      <c r="AF12" s="90"/>
      <c r="AG12" s="90"/>
      <c r="AH12" s="90"/>
      <c r="AI12" s="90"/>
      <c r="AJ12" s="90"/>
      <c r="AK12" s="90"/>
      <c r="AL12" s="90"/>
      <c r="AM12" s="90"/>
      <c r="AN12" s="90">
        <v>1</v>
      </c>
      <c r="AO12" s="90"/>
      <c r="AP12" s="632"/>
      <c r="AS12" s="662">
        <v>150102</v>
      </c>
      <c r="AT12" s="657"/>
      <c r="AU12" s="657"/>
      <c r="AV12" s="664">
        <v>200119</v>
      </c>
    </row>
    <row r="13" spans="1:48" ht="15.75">
      <c r="A13" s="647" t="s">
        <v>365</v>
      </c>
      <c r="B13" s="644"/>
      <c r="C13" s="631"/>
      <c r="D13" s="90"/>
      <c r="E13" s="90"/>
      <c r="F13" s="90"/>
      <c r="G13" s="90">
        <v>1</v>
      </c>
      <c r="H13" s="90"/>
      <c r="I13" s="90"/>
      <c r="J13" s="90"/>
      <c r="K13" s="90">
        <v>1</v>
      </c>
      <c r="L13" s="90"/>
      <c r="M13" s="90"/>
      <c r="N13" s="90"/>
      <c r="O13" s="90">
        <v>1</v>
      </c>
      <c r="P13" s="90">
        <v>1</v>
      </c>
      <c r="Q13" s="90"/>
      <c r="R13" s="90"/>
      <c r="S13" s="90">
        <v>1</v>
      </c>
      <c r="T13" s="90">
        <v>1</v>
      </c>
      <c r="U13" s="90"/>
      <c r="V13" s="90"/>
      <c r="W13" s="90"/>
      <c r="X13" s="90">
        <v>1</v>
      </c>
      <c r="Y13" s="90">
        <v>1</v>
      </c>
      <c r="Z13" s="90"/>
      <c r="AA13" s="90">
        <v>1</v>
      </c>
      <c r="AB13" s="90"/>
      <c r="AC13" s="90"/>
      <c r="AD13" s="90"/>
      <c r="AE13" s="90">
        <v>1</v>
      </c>
      <c r="AF13" s="90"/>
      <c r="AG13" s="90"/>
      <c r="AH13" s="90"/>
      <c r="AI13" s="90"/>
      <c r="AJ13" s="90"/>
      <c r="AK13" s="90"/>
      <c r="AL13" s="90"/>
      <c r="AM13" s="90"/>
      <c r="AN13" s="90">
        <v>1</v>
      </c>
      <c r="AO13" s="90"/>
      <c r="AP13" s="632"/>
      <c r="AS13" s="662">
        <v>160103</v>
      </c>
      <c r="AT13" s="657"/>
      <c r="AU13" s="657"/>
      <c r="AV13" s="664">
        <v>200132</v>
      </c>
    </row>
    <row r="14" spans="1:48" ht="15.75">
      <c r="A14" s="647" t="s">
        <v>311</v>
      </c>
      <c r="B14" s="644"/>
      <c r="C14" s="631"/>
      <c r="D14" s="90"/>
      <c r="E14" s="90">
        <v>1</v>
      </c>
      <c r="F14" s="90"/>
      <c r="G14" s="90">
        <v>1</v>
      </c>
      <c r="H14" s="90">
        <v>1</v>
      </c>
      <c r="I14" s="90">
        <v>1</v>
      </c>
      <c r="J14" s="90"/>
      <c r="K14" s="90">
        <v>1</v>
      </c>
      <c r="L14" s="90"/>
      <c r="M14" s="90">
        <v>1</v>
      </c>
      <c r="N14" s="90"/>
      <c r="O14" s="90">
        <v>1</v>
      </c>
      <c r="P14" s="90">
        <v>1</v>
      </c>
      <c r="Q14" s="90">
        <v>1</v>
      </c>
      <c r="R14" s="90"/>
      <c r="S14" s="90"/>
      <c r="T14" s="90">
        <v>1</v>
      </c>
      <c r="U14" s="90"/>
      <c r="V14" s="90">
        <v>1</v>
      </c>
      <c r="W14" s="90">
        <v>1</v>
      </c>
      <c r="X14" s="90">
        <v>1</v>
      </c>
      <c r="Y14" s="90">
        <v>1</v>
      </c>
      <c r="Z14" s="90">
        <v>1</v>
      </c>
      <c r="AA14" s="90">
        <v>1</v>
      </c>
      <c r="AB14" s="90">
        <v>1</v>
      </c>
      <c r="AC14" s="90"/>
      <c r="AD14" s="90"/>
      <c r="AE14" s="90">
        <v>1</v>
      </c>
      <c r="AF14" s="90"/>
      <c r="AG14" s="90">
        <v>1</v>
      </c>
      <c r="AH14" s="90">
        <v>1</v>
      </c>
      <c r="AI14" s="90"/>
      <c r="AJ14" s="90">
        <v>1</v>
      </c>
      <c r="AK14" s="90"/>
      <c r="AL14" s="90"/>
      <c r="AM14" s="90">
        <v>1</v>
      </c>
      <c r="AN14" s="90">
        <v>1</v>
      </c>
      <c r="AO14" s="90"/>
      <c r="AP14" s="632">
        <v>1</v>
      </c>
      <c r="AS14" s="662">
        <v>200111</v>
      </c>
      <c r="AT14" s="657"/>
      <c r="AU14" s="657"/>
      <c r="AV14" s="664">
        <v>200133</v>
      </c>
    </row>
    <row r="15" spans="1:48" ht="15.75">
      <c r="A15" s="656" t="s">
        <v>314</v>
      </c>
      <c r="B15" s="651" t="s">
        <v>315</v>
      </c>
      <c r="C15" s="631"/>
      <c r="D15" s="90"/>
      <c r="E15" s="90"/>
      <c r="F15" s="90"/>
      <c r="G15" s="90">
        <v>1</v>
      </c>
      <c r="H15" s="90"/>
      <c r="I15" s="90"/>
      <c r="J15" s="90"/>
      <c r="K15" s="90">
        <v>1</v>
      </c>
      <c r="L15" s="90"/>
      <c r="M15" s="90"/>
      <c r="N15" s="90"/>
      <c r="O15" s="90">
        <v>1</v>
      </c>
      <c r="P15" s="90"/>
      <c r="Q15" s="90"/>
      <c r="R15" s="90"/>
      <c r="S15" s="90">
        <v>1</v>
      </c>
      <c r="T15" s="90">
        <v>1</v>
      </c>
      <c r="U15" s="90"/>
      <c r="V15" s="90">
        <v>1</v>
      </c>
      <c r="W15" s="90"/>
      <c r="X15" s="90"/>
      <c r="Y15" s="90">
        <v>1</v>
      </c>
      <c r="Z15" s="90"/>
      <c r="AA15" s="90">
        <v>1</v>
      </c>
      <c r="AB15" s="90"/>
      <c r="AC15" s="90"/>
      <c r="AD15" s="90"/>
      <c r="AE15" s="90">
        <v>1</v>
      </c>
      <c r="AF15" s="90"/>
      <c r="AG15" s="90">
        <v>1</v>
      </c>
      <c r="AH15" s="90"/>
      <c r="AI15" s="90"/>
      <c r="AJ15" s="90"/>
      <c r="AK15" s="90"/>
      <c r="AL15" s="90"/>
      <c r="AM15" s="90"/>
      <c r="AN15" s="90">
        <v>1</v>
      </c>
      <c r="AO15" s="90"/>
      <c r="AP15" s="632"/>
      <c r="AS15" s="662">
        <v>200137</v>
      </c>
      <c r="AT15" s="657"/>
      <c r="AU15" s="657"/>
      <c r="AV15" s="664">
        <v>200133</v>
      </c>
    </row>
    <row r="16" spans="1:48" ht="15.75">
      <c r="A16" s="653"/>
      <c r="B16" s="651" t="s">
        <v>316</v>
      </c>
      <c r="C16" s="63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>
        <v>1</v>
      </c>
      <c r="Q16" s="90"/>
      <c r="R16" s="90"/>
      <c r="S16" s="90">
        <v>1</v>
      </c>
      <c r="T16" s="90"/>
      <c r="U16" s="90"/>
      <c r="V16" s="90"/>
      <c r="W16" s="90"/>
      <c r="X16" s="90">
        <v>1</v>
      </c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632"/>
      <c r="AS16" s="662">
        <v>200137</v>
      </c>
      <c r="AT16" s="657"/>
      <c r="AU16" s="657"/>
      <c r="AV16" s="664">
        <v>200133</v>
      </c>
    </row>
    <row r="17" spans="1:48" ht="15.75">
      <c r="A17" s="646"/>
      <c r="B17" s="651" t="s">
        <v>317</v>
      </c>
      <c r="C17" s="63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632"/>
      <c r="AS17" s="662">
        <v>150103</v>
      </c>
      <c r="AT17" s="657"/>
      <c r="AU17" s="657"/>
      <c r="AV17" s="664">
        <v>200139</v>
      </c>
    </row>
    <row r="18" spans="1:48" ht="15.75">
      <c r="A18" s="647" t="s">
        <v>319</v>
      </c>
      <c r="B18" s="644"/>
      <c r="C18" s="631">
        <v>1</v>
      </c>
      <c r="D18" s="90">
        <v>1</v>
      </c>
      <c r="E18" s="90"/>
      <c r="F18" s="90">
        <v>1</v>
      </c>
      <c r="G18" s="90">
        <v>1</v>
      </c>
      <c r="H18" s="90"/>
      <c r="I18" s="90"/>
      <c r="J18" s="90">
        <v>1</v>
      </c>
      <c r="K18" s="90">
        <v>1</v>
      </c>
      <c r="L18" s="90"/>
      <c r="M18" s="90">
        <v>1</v>
      </c>
      <c r="N18" s="90"/>
      <c r="O18" s="90">
        <v>1</v>
      </c>
      <c r="P18" s="90"/>
      <c r="Q18" s="90">
        <v>1</v>
      </c>
      <c r="R18" s="90"/>
      <c r="S18" s="90"/>
      <c r="T18" s="90">
        <v>1</v>
      </c>
      <c r="U18" s="90">
        <v>1</v>
      </c>
      <c r="V18" s="90"/>
      <c r="W18" s="90"/>
      <c r="X18" s="90">
        <v>1</v>
      </c>
      <c r="Y18" s="90">
        <v>1</v>
      </c>
      <c r="Z18" s="90">
        <v>1</v>
      </c>
      <c r="AA18" s="90">
        <v>1</v>
      </c>
      <c r="AB18" s="90">
        <v>1</v>
      </c>
      <c r="AC18" s="90"/>
      <c r="AD18" s="90"/>
      <c r="AE18" s="90">
        <v>1</v>
      </c>
      <c r="AF18" s="90">
        <v>1</v>
      </c>
      <c r="AG18" s="90">
        <v>1</v>
      </c>
      <c r="AH18" s="90"/>
      <c r="AI18" s="90"/>
      <c r="AJ18" s="90"/>
      <c r="AK18" s="90">
        <v>1</v>
      </c>
      <c r="AL18" s="90">
        <v>1</v>
      </c>
      <c r="AM18" s="90">
        <v>1</v>
      </c>
      <c r="AN18" s="90">
        <v>1</v>
      </c>
      <c r="AO18" s="90">
        <v>1</v>
      </c>
      <c r="AP18" s="632"/>
      <c r="AS18" s="662">
        <v>200123</v>
      </c>
      <c r="AT18" s="657"/>
      <c r="AU18" s="657"/>
      <c r="AV18" s="664">
        <v>200115</v>
      </c>
    </row>
    <row r="19" spans="1:48" ht="15.75">
      <c r="A19" s="647" t="s">
        <v>366</v>
      </c>
      <c r="B19" s="644"/>
      <c r="C19" s="631">
        <v>1</v>
      </c>
      <c r="D19" s="90">
        <v>1</v>
      </c>
      <c r="E19" s="90"/>
      <c r="F19" s="90"/>
      <c r="G19" s="90">
        <v>1</v>
      </c>
      <c r="H19" s="90"/>
      <c r="I19" s="90"/>
      <c r="J19" s="90">
        <v>1</v>
      </c>
      <c r="K19" s="90">
        <v>1</v>
      </c>
      <c r="L19" s="90"/>
      <c r="M19" s="90">
        <v>1</v>
      </c>
      <c r="N19" s="90">
        <v>1</v>
      </c>
      <c r="O19" s="90">
        <v>1</v>
      </c>
      <c r="P19" s="90">
        <v>1</v>
      </c>
      <c r="Q19" s="90">
        <v>1</v>
      </c>
      <c r="R19" s="90"/>
      <c r="S19" s="90"/>
      <c r="T19" s="90">
        <v>1</v>
      </c>
      <c r="U19" s="90"/>
      <c r="V19" s="90">
        <v>1</v>
      </c>
      <c r="W19" s="90"/>
      <c r="X19" s="90">
        <v>1</v>
      </c>
      <c r="Y19" s="90">
        <v>1</v>
      </c>
      <c r="Z19" s="90">
        <v>1</v>
      </c>
      <c r="AA19" s="90">
        <v>1</v>
      </c>
      <c r="AB19" s="90">
        <v>1</v>
      </c>
      <c r="AC19" s="90"/>
      <c r="AD19" s="90"/>
      <c r="AE19" s="90">
        <v>1</v>
      </c>
      <c r="AF19" s="90">
        <v>1</v>
      </c>
      <c r="AG19" s="90">
        <v>1</v>
      </c>
      <c r="AH19" s="90"/>
      <c r="AI19" s="90"/>
      <c r="AJ19" s="90">
        <v>1</v>
      </c>
      <c r="AK19" s="90">
        <v>1</v>
      </c>
      <c r="AL19" s="90">
        <v>1</v>
      </c>
      <c r="AM19" s="90">
        <v>1</v>
      </c>
      <c r="AN19" s="90">
        <v>1</v>
      </c>
      <c r="AO19" s="90">
        <v>1</v>
      </c>
      <c r="AP19" s="632"/>
      <c r="AS19" s="662">
        <v>200135</v>
      </c>
      <c r="AT19" s="657"/>
      <c r="AU19" s="657"/>
      <c r="AV19" s="664">
        <v>200125</v>
      </c>
    </row>
    <row r="20" spans="1:48">
      <c r="A20" s="656" t="s">
        <v>323</v>
      </c>
      <c r="B20" s="651" t="s">
        <v>349</v>
      </c>
      <c r="C20" s="631"/>
      <c r="D20" s="90"/>
      <c r="E20" s="90"/>
      <c r="F20" s="90"/>
      <c r="G20" s="90">
        <v>1</v>
      </c>
      <c r="H20" s="90"/>
      <c r="I20" s="90"/>
      <c r="J20" s="90"/>
      <c r="K20" s="90">
        <v>1</v>
      </c>
      <c r="L20" s="90"/>
      <c r="M20" s="90"/>
      <c r="N20" s="90"/>
      <c r="O20" s="90">
        <v>1</v>
      </c>
      <c r="P20" s="90">
        <v>1</v>
      </c>
      <c r="Q20" s="90"/>
      <c r="R20" s="90"/>
      <c r="S20" s="90"/>
      <c r="T20" s="90"/>
      <c r="U20" s="90"/>
      <c r="V20" s="90"/>
      <c r="W20" s="90"/>
      <c r="X20" s="90">
        <v>1</v>
      </c>
      <c r="Y20" s="90">
        <v>1</v>
      </c>
      <c r="Z20" s="90"/>
      <c r="AA20" s="90">
        <v>1</v>
      </c>
      <c r="AB20" s="90"/>
      <c r="AC20" s="90"/>
      <c r="AD20" s="90"/>
      <c r="AE20" s="90">
        <v>1</v>
      </c>
      <c r="AF20" s="90"/>
      <c r="AG20" s="90"/>
      <c r="AH20" s="90"/>
      <c r="AI20" s="90"/>
      <c r="AJ20" s="90"/>
      <c r="AK20" s="90"/>
      <c r="AL20" s="90"/>
      <c r="AM20" s="90"/>
      <c r="AN20" s="90">
        <v>1</v>
      </c>
      <c r="AO20" s="90"/>
      <c r="AP20" s="632"/>
      <c r="AS20" s="664"/>
      <c r="AT20" s="664"/>
      <c r="AU20" s="664"/>
      <c r="AV20" s="664">
        <v>160504</v>
      </c>
    </row>
    <row r="21" spans="1:48" ht="15.75">
      <c r="A21" s="653"/>
      <c r="B21" s="651" t="s">
        <v>325</v>
      </c>
      <c r="C21" s="631"/>
      <c r="D21" s="90"/>
      <c r="E21" s="90">
        <v>1</v>
      </c>
      <c r="F21" s="90">
        <v>1</v>
      </c>
      <c r="G21" s="90"/>
      <c r="H21" s="90"/>
      <c r="I21" s="90"/>
      <c r="J21" s="90"/>
      <c r="K21" s="90">
        <v>1</v>
      </c>
      <c r="L21" s="90"/>
      <c r="M21" s="90"/>
      <c r="N21" s="90"/>
      <c r="O21" s="90"/>
      <c r="P21" s="90"/>
      <c r="Q21" s="90">
        <v>1</v>
      </c>
      <c r="R21" s="90"/>
      <c r="S21" s="90"/>
      <c r="T21" s="90"/>
      <c r="U21" s="90"/>
      <c r="V21" s="90">
        <v>1</v>
      </c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632"/>
      <c r="AS21" s="662">
        <v>200126</v>
      </c>
      <c r="AT21" s="657"/>
      <c r="AU21" s="657"/>
      <c r="AV21" s="664">
        <v>160504</v>
      </c>
    </row>
    <row r="22" spans="1:48" ht="15.75">
      <c r="A22" s="653"/>
      <c r="B22" s="642" t="s">
        <v>326</v>
      </c>
      <c r="C22" s="631"/>
      <c r="D22" s="90"/>
      <c r="E22" s="90">
        <v>1</v>
      </c>
      <c r="F22" s="90"/>
      <c r="G22" s="90"/>
      <c r="H22" s="90"/>
      <c r="I22" s="90"/>
      <c r="J22" s="90"/>
      <c r="K22" s="90"/>
      <c r="L22" s="90"/>
      <c r="M22" s="90">
        <v>1</v>
      </c>
      <c r="N22" s="90"/>
      <c r="O22" s="90"/>
      <c r="P22" s="90"/>
      <c r="Q22" s="90">
        <v>1</v>
      </c>
      <c r="R22" s="90"/>
      <c r="S22" s="90"/>
      <c r="T22" s="90">
        <v>1</v>
      </c>
      <c r="U22" s="90"/>
      <c r="V22" s="90">
        <v>1</v>
      </c>
      <c r="W22" s="90">
        <v>1</v>
      </c>
      <c r="X22" s="90"/>
      <c r="Y22" s="90"/>
      <c r="Z22" s="90"/>
      <c r="AA22" s="90"/>
      <c r="AB22" s="90">
        <v>1</v>
      </c>
      <c r="AC22" s="90"/>
      <c r="AD22" s="90"/>
      <c r="AE22" s="90"/>
      <c r="AF22" s="90">
        <v>1</v>
      </c>
      <c r="AG22" s="90"/>
      <c r="AH22" s="90"/>
      <c r="AI22" s="90"/>
      <c r="AJ22" s="90"/>
      <c r="AK22" s="90"/>
      <c r="AL22" s="90"/>
      <c r="AM22" s="90"/>
      <c r="AN22" s="90"/>
      <c r="AO22" s="90"/>
      <c r="AP22" s="632"/>
      <c r="AS22" s="662">
        <v>200133</v>
      </c>
      <c r="AT22" s="657"/>
      <c r="AU22" s="657"/>
      <c r="AV22" s="664">
        <v>180101</v>
      </c>
    </row>
    <row r="23" spans="1:48" ht="15.75">
      <c r="A23" s="653"/>
      <c r="B23" s="651" t="s">
        <v>367</v>
      </c>
      <c r="C23" s="631"/>
      <c r="D23" s="90"/>
      <c r="E23" s="90"/>
      <c r="F23" s="90">
        <v>1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>
        <v>1</v>
      </c>
      <c r="U23" s="90"/>
      <c r="V23" s="90"/>
      <c r="W23" s="90"/>
      <c r="X23" s="90"/>
      <c r="Y23" s="90"/>
      <c r="Z23" s="90"/>
      <c r="AA23" s="90"/>
      <c r="AB23" s="90">
        <v>1</v>
      </c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632"/>
      <c r="AS23" s="662">
        <v>200133</v>
      </c>
      <c r="AT23" s="657"/>
      <c r="AU23" s="657"/>
      <c r="AV23" s="664">
        <v>200117</v>
      </c>
    </row>
    <row r="24" spans="1:48" ht="15.75">
      <c r="A24" s="646"/>
      <c r="B24" s="642" t="s">
        <v>350</v>
      </c>
      <c r="C24" s="631"/>
      <c r="D24" s="90"/>
      <c r="E24" s="90"/>
      <c r="F24" s="90"/>
      <c r="G24" s="90"/>
      <c r="H24" s="90"/>
      <c r="I24" s="90"/>
      <c r="J24" s="90"/>
      <c r="K24" s="90">
        <v>1</v>
      </c>
      <c r="L24" s="90"/>
      <c r="M24" s="90"/>
      <c r="N24" s="90"/>
      <c r="O24" s="90"/>
      <c r="P24" s="90"/>
      <c r="Q24" s="90"/>
      <c r="R24" s="90"/>
      <c r="S24" s="90"/>
      <c r="T24" s="90">
        <v>1</v>
      </c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632"/>
      <c r="AS24" s="662">
        <v>200121</v>
      </c>
      <c r="AT24" s="657"/>
      <c r="AU24" s="657"/>
      <c r="AV24" s="664">
        <v>200128</v>
      </c>
    </row>
    <row r="25" spans="1:48" ht="16.5" thickBot="1">
      <c r="A25" s="652" t="s">
        <v>329</v>
      </c>
      <c r="B25" s="645"/>
      <c r="C25" s="633"/>
      <c r="D25" s="578"/>
      <c r="E25" s="578"/>
      <c r="F25" s="578"/>
      <c r="G25" s="578">
        <v>1</v>
      </c>
      <c r="H25" s="578"/>
      <c r="I25" s="578"/>
      <c r="J25" s="578"/>
      <c r="K25" s="578"/>
      <c r="L25" s="578"/>
      <c r="M25" s="578"/>
      <c r="N25" s="578"/>
      <c r="O25" s="578">
        <v>1</v>
      </c>
      <c r="P25" s="578"/>
      <c r="Q25" s="578">
        <v>1</v>
      </c>
      <c r="R25" s="578"/>
      <c r="S25" s="578"/>
      <c r="T25" s="578"/>
      <c r="U25" s="578"/>
      <c r="V25" s="578">
        <v>1</v>
      </c>
      <c r="W25" s="578"/>
      <c r="X25" s="578">
        <v>1</v>
      </c>
      <c r="Y25" s="578">
        <v>1</v>
      </c>
      <c r="Z25" s="578"/>
      <c r="AA25" s="578"/>
      <c r="AB25" s="578"/>
      <c r="AC25" s="578"/>
      <c r="AD25" s="578"/>
      <c r="AE25" s="578">
        <v>1</v>
      </c>
      <c r="AF25" s="578"/>
      <c r="AG25" s="578">
        <v>1</v>
      </c>
      <c r="AH25" s="578"/>
      <c r="AI25" s="578"/>
      <c r="AJ25" s="578"/>
      <c r="AK25" s="578"/>
      <c r="AL25" s="578"/>
      <c r="AM25" s="578"/>
      <c r="AN25" s="578"/>
      <c r="AO25" s="578">
        <v>1</v>
      </c>
      <c r="AP25" s="634">
        <v>1</v>
      </c>
      <c r="AS25" s="662">
        <v>200307</v>
      </c>
      <c r="AT25" s="657"/>
      <c r="AU25" s="657"/>
      <c r="AV25" s="664">
        <v>200128</v>
      </c>
    </row>
    <row r="26" spans="1:48" s="628" customFormat="1">
      <c r="AS26" s="658"/>
      <c r="AT26" s="658"/>
      <c r="AU26" s="658"/>
      <c r="AV26" s="664">
        <v>200113</v>
      </c>
    </row>
    <row r="27" spans="1:48" s="628" customFormat="1">
      <c r="AS27" s="657"/>
      <c r="AT27" s="657"/>
      <c r="AU27" s="657"/>
      <c r="AV27" s="664">
        <v>200126</v>
      </c>
    </row>
    <row r="28" spans="1:48">
      <c r="A28" s="660" t="s">
        <v>351</v>
      </c>
      <c r="AS28" s="657"/>
      <c r="AT28" s="657"/>
      <c r="AU28" s="657"/>
      <c r="AV28" s="664">
        <v>200126</v>
      </c>
    </row>
    <row r="29" spans="1:48">
      <c r="A29" s="660" t="s">
        <v>352</v>
      </c>
      <c r="AS29" s="657"/>
      <c r="AT29" s="657"/>
      <c r="AU29" s="657"/>
      <c r="AV29" s="664">
        <v>160107</v>
      </c>
    </row>
    <row r="30" spans="1:48">
      <c r="A30" s="660" t="s">
        <v>353</v>
      </c>
      <c r="AS30" s="657"/>
      <c r="AT30" s="657"/>
      <c r="AU30" s="657"/>
      <c r="AV30" s="664"/>
    </row>
    <row r="31" spans="1:48">
      <c r="A31" s="660" t="s">
        <v>354</v>
      </c>
      <c r="AS31" s="657"/>
      <c r="AT31" s="657"/>
      <c r="AU31" s="657"/>
      <c r="AV31" s="664"/>
    </row>
    <row r="32" spans="1:48">
      <c r="A32" s="660" t="s">
        <v>355</v>
      </c>
      <c r="AV32" s="664">
        <v>150202</v>
      </c>
    </row>
    <row r="33" spans="1:48">
      <c r="A33" s="660" t="s">
        <v>356</v>
      </c>
      <c r="AV33" s="664">
        <v>160215</v>
      </c>
    </row>
    <row r="34" spans="1:48">
      <c r="AV34" s="664">
        <v>160504</v>
      </c>
    </row>
    <row r="35" spans="1:48">
      <c r="AV35" s="664">
        <v>200121</v>
      </c>
    </row>
    <row r="36" spans="1:48">
      <c r="AV36" s="664">
        <v>160504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2"/>
  <sheetViews>
    <sheetView topLeftCell="A112" workbookViewId="0">
      <selection activeCell="A134" sqref="A134"/>
    </sheetView>
  </sheetViews>
  <sheetFormatPr baseColWidth="10" defaultRowHeight="15"/>
  <cols>
    <col min="1" max="1" width="23.7109375" style="657" customWidth="1"/>
    <col min="2" max="2" width="4.85546875" style="238" customWidth="1"/>
    <col min="3" max="3" width="11.42578125" style="657"/>
    <col min="4" max="4" width="11.42578125" style="659"/>
    <col min="5" max="5" width="11.42578125" style="657"/>
    <col min="6" max="6" width="11.42578125" style="659"/>
    <col min="7" max="7" width="11.42578125" style="657"/>
    <col min="8" max="8" width="11.42578125" style="659"/>
    <col min="9" max="9" width="11.42578125" style="657"/>
    <col min="10" max="10" width="11.42578125" style="659"/>
    <col min="11" max="11" width="11.140625" style="657" customWidth="1"/>
    <col min="12" max="16384" width="11.42578125" style="657"/>
  </cols>
  <sheetData>
    <row r="1" spans="1:10">
      <c r="A1" s="670" t="s">
        <v>373</v>
      </c>
    </row>
    <row r="3" spans="1:10" s="669" customFormat="1">
      <c r="B3" s="238"/>
      <c r="D3" s="671"/>
      <c r="F3" s="671"/>
      <c r="H3" s="671"/>
      <c r="J3" s="671"/>
    </row>
    <row r="4" spans="1:10" s="669" customFormat="1" ht="15.75" thickBot="1">
      <c r="B4" s="238"/>
      <c r="D4" s="671"/>
      <c r="F4" s="671"/>
      <c r="H4" s="671"/>
      <c r="J4" s="671"/>
    </row>
    <row r="5" spans="1:10" s="669" customFormat="1" ht="16.5" thickBot="1">
      <c r="A5" s="683" t="s">
        <v>142</v>
      </c>
      <c r="B5" s="704"/>
      <c r="C5" s="676">
        <v>200101</v>
      </c>
      <c r="D5" s="677"/>
      <c r="E5" s="676">
        <v>150107</v>
      </c>
      <c r="F5" s="677"/>
      <c r="G5" s="676">
        <v>200111</v>
      </c>
      <c r="H5" s="677"/>
      <c r="I5" s="676">
        <v>200133</v>
      </c>
      <c r="J5" s="677"/>
    </row>
    <row r="6" spans="1:10" s="669" customFormat="1">
      <c r="A6" s="684" t="s">
        <v>0</v>
      </c>
      <c r="B6" s="240"/>
      <c r="C6" s="680" t="s">
        <v>359</v>
      </c>
      <c r="D6" s="682"/>
      <c r="E6" s="681" t="s">
        <v>348</v>
      </c>
      <c r="F6" s="681"/>
      <c r="G6" s="680" t="s">
        <v>368</v>
      </c>
      <c r="H6" s="682"/>
      <c r="I6" s="680" t="s">
        <v>326</v>
      </c>
      <c r="J6" s="682"/>
    </row>
    <row r="7" spans="1:10">
      <c r="A7" s="684"/>
      <c r="B7" s="240"/>
      <c r="C7" s="685" t="s">
        <v>374</v>
      </c>
      <c r="D7" s="686" t="s">
        <v>375</v>
      </c>
      <c r="E7" s="687" t="s">
        <v>374</v>
      </c>
      <c r="F7" s="688" t="s">
        <v>375</v>
      </c>
      <c r="G7" s="685" t="s">
        <v>374</v>
      </c>
      <c r="H7" s="686" t="s">
        <v>375</v>
      </c>
      <c r="I7" s="685" t="s">
        <v>374</v>
      </c>
      <c r="J7" s="686" t="s">
        <v>375</v>
      </c>
    </row>
    <row r="8" spans="1:10" ht="15.75" thickBot="1">
      <c r="A8" s="703"/>
      <c r="B8" s="241"/>
      <c r="C8" s="673" t="s">
        <v>5</v>
      </c>
      <c r="D8" s="672" t="s">
        <v>369</v>
      </c>
      <c r="E8" s="674" t="s">
        <v>5</v>
      </c>
      <c r="F8" s="675" t="s">
        <v>369</v>
      </c>
      <c r="G8" s="673" t="s">
        <v>5</v>
      </c>
      <c r="H8" s="672" t="s">
        <v>369</v>
      </c>
      <c r="I8" s="673" t="s">
        <v>5</v>
      </c>
      <c r="J8" s="672" t="s">
        <v>369</v>
      </c>
    </row>
    <row r="9" spans="1:10">
      <c r="A9" s="699" t="s">
        <v>8</v>
      </c>
      <c r="B9" s="176"/>
      <c r="C9" s="690"/>
      <c r="D9" s="112"/>
      <c r="E9" s="690">
        <v>3</v>
      </c>
      <c r="F9" s="112">
        <v>826</v>
      </c>
      <c r="G9" s="690">
        <v>2</v>
      </c>
      <c r="H9" s="112">
        <v>1239</v>
      </c>
      <c r="I9" s="690">
        <v>1</v>
      </c>
      <c r="J9" s="113">
        <v>2478</v>
      </c>
    </row>
    <row r="10" spans="1:10">
      <c r="A10" s="697" t="s">
        <v>9</v>
      </c>
      <c r="B10" s="177"/>
      <c r="C10" s="689"/>
      <c r="D10" s="693"/>
      <c r="E10" s="689"/>
      <c r="F10" s="693"/>
      <c r="G10" s="689">
        <v>1</v>
      </c>
      <c r="H10" s="693">
        <v>1260</v>
      </c>
      <c r="I10" s="689"/>
      <c r="J10" s="26"/>
    </row>
    <row r="11" spans="1:10">
      <c r="A11" s="697" t="s">
        <v>10</v>
      </c>
      <c r="B11" s="177" t="s">
        <v>157</v>
      </c>
      <c r="C11" s="689"/>
      <c r="D11" s="693"/>
      <c r="E11" s="689">
        <v>4</v>
      </c>
      <c r="F11" s="693">
        <v>602</v>
      </c>
      <c r="G11" s="689"/>
      <c r="H11" s="693"/>
      <c r="I11" s="689"/>
      <c r="J11" s="26"/>
    </row>
    <row r="12" spans="1:10">
      <c r="A12" s="697" t="s">
        <v>11</v>
      </c>
      <c r="B12" s="177"/>
      <c r="C12" s="689"/>
      <c r="D12" s="693"/>
      <c r="E12" s="689"/>
      <c r="F12" s="693"/>
      <c r="G12" s="689"/>
      <c r="H12" s="693"/>
      <c r="I12" s="689"/>
      <c r="J12" s="26"/>
    </row>
    <row r="13" spans="1:10">
      <c r="A13" s="697" t="s">
        <v>12</v>
      </c>
      <c r="B13" s="177" t="s">
        <v>157</v>
      </c>
      <c r="C13" s="689"/>
      <c r="D13" s="693"/>
      <c r="E13" s="689"/>
      <c r="F13" s="693"/>
      <c r="G13" s="689"/>
      <c r="H13" s="693"/>
      <c r="I13" s="689"/>
      <c r="J13" s="26"/>
    </row>
    <row r="14" spans="1:10">
      <c r="A14" s="697" t="s">
        <v>13</v>
      </c>
      <c r="B14" s="177"/>
      <c r="C14" s="689"/>
      <c r="D14" s="693"/>
      <c r="E14" s="689"/>
      <c r="F14" s="693"/>
      <c r="G14" s="689"/>
      <c r="H14" s="693"/>
      <c r="I14" s="689"/>
      <c r="J14" s="26"/>
    </row>
    <row r="15" spans="1:10">
      <c r="A15" s="697" t="s">
        <v>14</v>
      </c>
      <c r="B15" s="177"/>
      <c r="C15" s="689"/>
      <c r="D15" s="693"/>
      <c r="E15" s="689">
        <v>12</v>
      </c>
      <c r="F15" s="693">
        <v>219.16666666666666</v>
      </c>
      <c r="G15" s="689">
        <v>5</v>
      </c>
      <c r="H15" s="693">
        <v>526</v>
      </c>
      <c r="I15" s="689"/>
      <c r="J15" s="26"/>
    </row>
    <row r="16" spans="1:10">
      <c r="A16" s="697" t="s">
        <v>15</v>
      </c>
      <c r="B16" s="177"/>
      <c r="C16" s="689"/>
      <c r="D16" s="693"/>
      <c r="E16" s="689"/>
      <c r="F16" s="693"/>
      <c r="G16" s="689">
        <v>3</v>
      </c>
      <c r="H16" s="693">
        <v>1192.6666666666667</v>
      </c>
      <c r="I16" s="689"/>
      <c r="J16" s="26"/>
    </row>
    <row r="17" spans="1:10">
      <c r="A17" s="697" t="s">
        <v>16</v>
      </c>
      <c r="B17" s="177"/>
      <c r="C17" s="689"/>
      <c r="D17" s="693"/>
      <c r="E17" s="689"/>
      <c r="F17" s="693"/>
      <c r="G17" s="689"/>
      <c r="H17" s="693"/>
      <c r="I17" s="689">
        <v>2</v>
      </c>
      <c r="J17" s="26">
        <v>1423</v>
      </c>
    </row>
    <row r="18" spans="1:10">
      <c r="A18" s="697" t="s">
        <v>17</v>
      </c>
      <c r="B18" s="177"/>
      <c r="C18" s="689"/>
      <c r="D18" s="693"/>
      <c r="E18" s="689"/>
      <c r="F18" s="693"/>
      <c r="G18" s="689">
        <v>2</v>
      </c>
      <c r="H18" s="693">
        <v>910.5</v>
      </c>
      <c r="I18" s="689"/>
      <c r="J18" s="26"/>
    </row>
    <row r="19" spans="1:10">
      <c r="A19" s="697" t="s">
        <v>18</v>
      </c>
      <c r="B19" s="177"/>
      <c r="C19" s="689"/>
      <c r="D19" s="693"/>
      <c r="E19" s="689"/>
      <c r="F19" s="693"/>
      <c r="G19" s="689"/>
      <c r="H19" s="693"/>
      <c r="I19" s="689"/>
      <c r="J19" s="26"/>
    </row>
    <row r="20" spans="1:10">
      <c r="A20" s="697" t="s">
        <v>19</v>
      </c>
      <c r="B20" s="177"/>
      <c r="C20" s="689"/>
      <c r="D20" s="693"/>
      <c r="E20" s="689">
        <v>3</v>
      </c>
      <c r="F20" s="693">
        <v>363.66666666666669</v>
      </c>
      <c r="G20" s="689">
        <v>3</v>
      </c>
      <c r="H20" s="693">
        <v>363.66666666666669</v>
      </c>
      <c r="I20" s="689">
        <v>3</v>
      </c>
      <c r="J20" s="26">
        <v>363.66666666666669</v>
      </c>
    </row>
    <row r="21" spans="1:10">
      <c r="A21" s="697" t="s">
        <v>20</v>
      </c>
      <c r="B21" s="177"/>
      <c r="C21" s="689"/>
      <c r="D21" s="693"/>
      <c r="E21" s="689">
        <v>11</v>
      </c>
      <c r="F21" s="693">
        <v>149.72727272727272</v>
      </c>
      <c r="G21" s="689">
        <v>1</v>
      </c>
      <c r="H21" s="693">
        <v>1647</v>
      </c>
      <c r="I21" s="689">
        <v>1</v>
      </c>
      <c r="J21" s="26">
        <v>1647</v>
      </c>
    </row>
    <row r="22" spans="1:10">
      <c r="A22" s="697" t="s">
        <v>21</v>
      </c>
      <c r="B22" s="177"/>
      <c r="C22" s="689"/>
      <c r="D22" s="693"/>
      <c r="E22" s="689"/>
      <c r="F22" s="693"/>
      <c r="G22" s="689">
        <v>1</v>
      </c>
      <c r="H22" s="693">
        <v>1480</v>
      </c>
      <c r="I22" s="689"/>
      <c r="J22" s="26"/>
    </row>
    <row r="23" spans="1:10">
      <c r="A23" s="697" t="s">
        <v>22</v>
      </c>
      <c r="B23" s="177"/>
      <c r="C23" s="689"/>
      <c r="D23" s="693"/>
      <c r="E23" s="689">
        <v>15</v>
      </c>
      <c r="F23" s="693">
        <v>321</v>
      </c>
      <c r="G23" s="689">
        <v>2</v>
      </c>
      <c r="H23" s="693">
        <v>2407.5</v>
      </c>
      <c r="I23" s="689">
        <v>2</v>
      </c>
      <c r="J23" s="26">
        <v>2407.5</v>
      </c>
    </row>
    <row r="24" spans="1:10">
      <c r="A24" s="697" t="s">
        <v>23</v>
      </c>
      <c r="B24" s="177"/>
      <c r="C24" s="689"/>
      <c r="D24" s="693"/>
      <c r="E24" s="689">
        <v>4</v>
      </c>
      <c r="F24" s="693">
        <v>527</v>
      </c>
      <c r="G24" s="689">
        <v>4</v>
      </c>
      <c r="H24" s="693">
        <v>527</v>
      </c>
      <c r="I24" s="689">
        <v>1</v>
      </c>
      <c r="J24" s="26">
        <v>2108</v>
      </c>
    </row>
    <row r="25" spans="1:10">
      <c r="A25" s="697" t="s">
        <v>24</v>
      </c>
      <c r="B25" s="177"/>
      <c r="C25" s="689"/>
      <c r="D25" s="693"/>
      <c r="E25" s="689"/>
      <c r="F25" s="693"/>
      <c r="G25" s="689">
        <v>2</v>
      </c>
      <c r="H25" s="693">
        <v>941.5</v>
      </c>
      <c r="I25" s="689"/>
      <c r="J25" s="26"/>
    </row>
    <row r="26" spans="1:10">
      <c r="A26" s="697" t="s">
        <v>25</v>
      </c>
      <c r="B26" s="177"/>
      <c r="C26" s="689"/>
      <c r="D26" s="693"/>
      <c r="E26" s="689"/>
      <c r="F26" s="693"/>
      <c r="G26" s="689"/>
      <c r="H26" s="693"/>
      <c r="I26" s="689"/>
      <c r="J26" s="26"/>
    </row>
    <row r="27" spans="1:10">
      <c r="A27" s="697" t="s">
        <v>26</v>
      </c>
      <c r="B27" s="177"/>
      <c r="C27" s="689"/>
      <c r="D27" s="693"/>
      <c r="E27" s="689"/>
      <c r="F27" s="693"/>
      <c r="G27" s="689"/>
      <c r="H27" s="693"/>
      <c r="I27" s="689"/>
      <c r="J27" s="26"/>
    </row>
    <row r="28" spans="1:10">
      <c r="A28" s="697" t="s">
        <v>27</v>
      </c>
      <c r="B28" s="177"/>
      <c r="C28" s="689"/>
      <c r="D28" s="693"/>
      <c r="E28" s="689">
        <v>1</v>
      </c>
      <c r="F28" s="693">
        <v>6728</v>
      </c>
      <c r="G28" s="689">
        <v>2</v>
      </c>
      <c r="H28" s="693">
        <v>3364</v>
      </c>
      <c r="I28" s="689"/>
      <c r="J28" s="26"/>
    </row>
    <row r="29" spans="1:10">
      <c r="A29" s="697" t="s">
        <v>28</v>
      </c>
      <c r="B29" s="177"/>
      <c r="C29" s="689"/>
      <c r="D29" s="693"/>
      <c r="E29" s="689"/>
      <c r="F29" s="693"/>
      <c r="G29" s="689">
        <v>7</v>
      </c>
      <c r="H29" s="693">
        <v>3472</v>
      </c>
      <c r="I29" s="689"/>
      <c r="J29" s="26"/>
    </row>
    <row r="30" spans="1:10">
      <c r="A30" s="697" t="s">
        <v>29</v>
      </c>
      <c r="B30" s="177"/>
      <c r="C30" s="689"/>
      <c r="D30" s="693"/>
      <c r="E30" s="689"/>
      <c r="F30" s="693"/>
      <c r="G30" s="689">
        <v>2</v>
      </c>
      <c r="H30" s="693">
        <v>2018.5</v>
      </c>
      <c r="I30" s="689"/>
      <c r="J30" s="26"/>
    </row>
    <row r="31" spans="1:10">
      <c r="A31" s="697" t="s">
        <v>30</v>
      </c>
      <c r="B31" s="177"/>
      <c r="C31" s="689"/>
      <c r="D31" s="693"/>
      <c r="E31" s="689"/>
      <c r="F31" s="693"/>
      <c r="G31" s="689">
        <v>7</v>
      </c>
      <c r="H31" s="693">
        <v>2819.1428571428573</v>
      </c>
      <c r="I31" s="689">
        <v>24</v>
      </c>
      <c r="J31" s="26">
        <v>822.25</v>
      </c>
    </row>
    <row r="32" spans="1:10">
      <c r="A32" s="697" t="s">
        <v>31</v>
      </c>
      <c r="B32" s="177"/>
      <c r="C32" s="689"/>
      <c r="D32" s="693"/>
      <c r="E32" s="689"/>
      <c r="F32" s="693"/>
      <c r="G32" s="689">
        <v>2</v>
      </c>
      <c r="H32" s="693">
        <v>2672</v>
      </c>
      <c r="I32" s="689"/>
      <c r="J32" s="26"/>
    </row>
    <row r="33" spans="1:10">
      <c r="A33" s="697" t="s">
        <v>32</v>
      </c>
      <c r="B33" s="177"/>
      <c r="C33" s="689"/>
      <c r="D33" s="693"/>
      <c r="E33" s="689">
        <v>3</v>
      </c>
      <c r="F33" s="693">
        <v>411.66666666666669</v>
      </c>
      <c r="G33" s="689"/>
      <c r="H33" s="693"/>
      <c r="I33" s="689">
        <v>1</v>
      </c>
      <c r="J33" s="26">
        <v>1235</v>
      </c>
    </row>
    <row r="34" spans="1:10">
      <c r="A34" s="697" t="s">
        <v>33</v>
      </c>
      <c r="B34" s="177"/>
      <c r="C34" s="689"/>
      <c r="D34" s="693"/>
      <c r="E34" s="689">
        <v>2</v>
      </c>
      <c r="F34" s="693">
        <v>1204.5</v>
      </c>
      <c r="G34" s="689">
        <v>5</v>
      </c>
      <c r="H34" s="693">
        <v>481.8</v>
      </c>
      <c r="I34" s="689"/>
      <c r="J34" s="26"/>
    </row>
    <row r="35" spans="1:10">
      <c r="A35" s="697" t="s">
        <v>34</v>
      </c>
      <c r="B35" s="177"/>
      <c r="C35" s="689"/>
      <c r="D35" s="693"/>
      <c r="E35" s="689"/>
      <c r="F35" s="693"/>
      <c r="G35" s="689">
        <v>4</v>
      </c>
      <c r="H35" s="693">
        <v>8321.5</v>
      </c>
      <c r="I35" s="689"/>
      <c r="J35" s="26"/>
    </row>
    <row r="36" spans="1:10">
      <c r="A36" s="697" t="s">
        <v>35</v>
      </c>
      <c r="B36" s="177"/>
      <c r="C36" s="689"/>
      <c r="D36" s="693"/>
      <c r="E36" s="689">
        <v>15</v>
      </c>
      <c r="F36" s="693">
        <v>165.13333333333333</v>
      </c>
      <c r="G36" s="689">
        <v>4</v>
      </c>
      <c r="H36" s="693">
        <v>619.25</v>
      </c>
      <c r="I36" s="689"/>
      <c r="J36" s="26"/>
    </row>
    <row r="37" spans="1:10">
      <c r="A37" s="697" t="s">
        <v>36</v>
      </c>
      <c r="B37" s="177"/>
      <c r="C37" s="689"/>
      <c r="D37" s="693"/>
      <c r="E37" s="689"/>
      <c r="F37" s="693"/>
      <c r="G37" s="689"/>
      <c r="H37" s="693"/>
      <c r="I37" s="689"/>
      <c r="J37" s="26"/>
    </row>
    <row r="38" spans="1:10">
      <c r="A38" s="697" t="s">
        <v>37</v>
      </c>
      <c r="B38" s="177"/>
      <c r="C38" s="689"/>
      <c r="D38" s="693"/>
      <c r="E38" s="689">
        <v>7</v>
      </c>
      <c r="F38" s="693">
        <v>256.14285714285717</v>
      </c>
      <c r="G38" s="689"/>
      <c r="H38" s="693"/>
      <c r="I38" s="689">
        <v>1</v>
      </c>
      <c r="J38" s="26">
        <v>1793</v>
      </c>
    </row>
    <row r="39" spans="1:10">
      <c r="A39" s="697" t="s">
        <v>38</v>
      </c>
      <c r="B39" s="177"/>
      <c r="C39" s="689"/>
      <c r="D39" s="693"/>
      <c r="E39" s="689">
        <v>3</v>
      </c>
      <c r="F39" s="693">
        <v>379.66666666666669</v>
      </c>
      <c r="G39" s="689">
        <v>1</v>
      </c>
      <c r="H39" s="693">
        <v>1139</v>
      </c>
      <c r="I39" s="689"/>
      <c r="J39" s="26"/>
    </row>
    <row r="40" spans="1:10">
      <c r="A40" s="697" t="s">
        <v>39</v>
      </c>
      <c r="B40" s="177"/>
      <c r="C40" s="689"/>
      <c r="D40" s="693"/>
      <c r="E40" s="689">
        <v>4</v>
      </c>
      <c r="F40" s="693">
        <v>472.5</v>
      </c>
      <c r="G40" s="689">
        <v>2</v>
      </c>
      <c r="H40" s="693">
        <v>945</v>
      </c>
      <c r="I40" s="689">
        <v>1</v>
      </c>
      <c r="J40" s="26">
        <v>1890</v>
      </c>
    </row>
    <row r="41" spans="1:10">
      <c r="A41" s="697" t="s">
        <v>40</v>
      </c>
      <c r="B41" s="177"/>
      <c r="C41" s="689"/>
      <c r="D41" s="693"/>
      <c r="E41" s="689"/>
      <c r="F41" s="693"/>
      <c r="G41" s="689"/>
      <c r="H41" s="693"/>
      <c r="I41" s="689"/>
      <c r="J41" s="26"/>
    </row>
    <row r="42" spans="1:10">
      <c r="A42" s="697" t="s">
        <v>41</v>
      </c>
      <c r="B42" s="177"/>
      <c r="C42" s="689"/>
      <c r="D42" s="693"/>
      <c r="E42" s="689"/>
      <c r="F42" s="693"/>
      <c r="G42" s="689">
        <v>1</v>
      </c>
      <c r="H42" s="693">
        <v>1991</v>
      </c>
      <c r="I42" s="689"/>
      <c r="J42" s="26"/>
    </row>
    <row r="43" spans="1:10">
      <c r="A43" s="697" t="s">
        <v>42</v>
      </c>
      <c r="B43" s="177"/>
      <c r="C43" s="689"/>
      <c r="D43" s="693"/>
      <c r="E43" s="689">
        <v>4</v>
      </c>
      <c r="F43" s="693">
        <v>358.25</v>
      </c>
      <c r="G43" s="689"/>
      <c r="H43" s="693"/>
      <c r="I43" s="689"/>
      <c r="J43" s="26"/>
    </row>
    <row r="44" spans="1:10">
      <c r="A44" s="697" t="s">
        <v>43</v>
      </c>
      <c r="B44" s="177"/>
      <c r="C44" s="689"/>
      <c r="D44" s="693"/>
      <c r="E44" s="689"/>
      <c r="F44" s="693"/>
      <c r="G44" s="689"/>
      <c r="H44" s="693"/>
      <c r="I44" s="689">
        <v>2</v>
      </c>
      <c r="J44" s="26">
        <v>2375.5</v>
      </c>
    </row>
    <row r="45" spans="1:10">
      <c r="A45" s="697" t="s">
        <v>44</v>
      </c>
      <c r="B45" s="177"/>
      <c r="C45" s="689"/>
      <c r="D45" s="693"/>
      <c r="E45" s="689">
        <v>4</v>
      </c>
      <c r="F45" s="693">
        <v>234.25</v>
      </c>
      <c r="G45" s="689">
        <v>1</v>
      </c>
      <c r="H45" s="693">
        <v>937</v>
      </c>
      <c r="I45" s="689">
        <v>1</v>
      </c>
      <c r="J45" s="26">
        <v>937</v>
      </c>
    </row>
    <row r="46" spans="1:10">
      <c r="A46" s="697" t="s">
        <v>45</v>
      </c>
      <c r="B46" s="177"/>
      <c r="C46" s="689"/>
      <c r="D46" s="693"/>
      <c r="E46" s="689">
        <v>5</v>
      </c>
      <c r="F46" s="693">
        <v>240.2</v>
      </c>
      <c r="G46" s="689">
        <v>1</v>
      </c>
      <c r="H46" s="693">
        <v>1201</v>
      </c>
      <c r="I46" s="689">
        <v>1</v>
      </c>
      <c r="J46" s="26">
        <v>1201</v>
      </c>
    </row>
    <row r="47" spans="1:10">
      <c r="A47" s="697" t="s">
        <v>46</v>
      </c>
      <c r="B47" s="177"/>
      <c r="C47" s="689"/>
      <c r="D47" s="693"/>
      <c r="E47" s="689"/>
      <c r="F47" s="693"/>
      <c r="G47" s="689"/>
      <c r="H47" s="693"/>
      <c r="I47" s="689"/>
      <c r="J47" s="26"/>
    </row>
    <row r="48" spans="1:10">
      <c r="A48" s="697" t="s">
        <v>47</v>
      </c>
      <c r="B48" s="177"/>
      <c r="C48" s="689"/>
      <c r="D48" s="693"/>
      <c r="E48" s="689"/>
      <c r="F48" s="693"/>
      <c r="G48" s="689"/>
      <c r="H48" s="693"/>
      <c r="I48" s="689"/>
      <c r="J48" s="26"/>
    </row>
    <row r="49" spans="1:10">
      <c r="A49" s="697" t="s">
        <v>48</v>
      </c>
      <c r="B49" s="177"/>
      <c r="C49" s="689"/>
      <c r="D49" s="693"/>
      <c r="E49" s="689"/>
      <c r="F49" s="693"/>
      <c r="G49" s="689"/>
      <c r="H49" s="693"/>
      <c r="I49" s="689"/>
      <c r="J49" s="26"/>
    </row>
    <row r="50" spans="1:10">
      <c r="A50" s="697" t="s">
        <v>49</v>
      </c>
      <c r="B50" s="177"/>
      <c r="C50" s="689"/>
      <c r="D50" s="693"/>
      <c r="E50" s="689"/>
      <c r="F50" s="693"/>
      <c r="G50" s="689">
        <v>1</v>
      </c>
      <c r="H50" s="693">
        <v>9979</v>
      </c>
      <c r="I50" s="689"/>
      <c r="J50" s="26"/>
    </row>
    <row r="51" spans="1:10">
      <c r="A51" s="697" t="s">
        <v>50</v>
      </c>
      <c r="B51" s="177"/>
      <c r="C51" s="689"/>
      <c r="D51" s="693"/>
      <c r="E51" s="689"/>
      <c r="F51" s="693"/>
      <c r="G51" s="689">
        <v>2</v>
      </c>
      <c r="H51" s="693">
        <v>4060.5</v>
      </c>
      <c r="I51" s="689"/>
      <c r="J51" s="26"/>
    </row>
    <row r="52" spans="1:10">
      <c r="A52" s="697" t="s">
        <v>51</v>
      </c>
      <c r="B52" s="177"/>
      <c r="C52" s="689"/>
      <c r="D52" s="693"/>
      <c r="E52" s="689"/>
      <c r="F52" s="693"/>
      <c r="G52" s="689">
        <v>1</v>
      </c>
      <c r="H52" s="693">
        <v>5375</v>
      </c>
      <c r="I52" s="689"/>
      <c r="J52" s="26"/>
    </row>
    <row r="53" spans="1:10">
      <c r="A53" s="697" t="s">
        <v>52</v>
      </c>
      <c r="B53" s="177"/>
      <c r="C53" s="689"/>
      <c r="D53" s="693"/>
      <c r="E53" s="689">
        <v>5</v>
      </c>
      <c r="F53" s="693">
        <v>222</v>
      </c>
      <c r="G53" s="689"/>
      <c r="H53" s="693"/>
      <c r="I53" s="689">
        <v>2</v>
      </c>
      <c r="J53" s="26">
        <v>555</v>
      </c>
    </row>
    <row r="54" spans="1:10">
      <c r="A54" s="697" t="s">
        <v>53</v>
      </c>
      <c r="B54" s="177"/>
      <c r="C54" s="689"/>
      <c r="D54" s="693"/>
      <c r="E54" s="689"/>
      <c r="F54" s="693"/>
      <c r="G54" s="689">
        <v>2</v>
      </c>
      <c r="H54" s="693">
        <v>1220</v>
      </c>
      <c r="I54" s="689"/>
      <c r="J54" s="26"/>
    </row>
    <row r="55" spans="1:10">
      <c r="A55" s="697" t="s">
        <v>54</v>
      </c>
      <c r="B55" s="177"/>
      <c r="C55" s="689">
        <v>8</v>
      </c>
      <c r="D55" s="693">
        <v>417.125</v>
      </c>
      <c r="E55" s="689">
        <v>4</v>
      </c>
      <c r="F55" s="693">
        <v>834.25</v>
      </c>
      <c r="G55" s="689">
        <v>4</v>
      </c>
      <c r="H55" s="693">
        <v>834.25</v>
      </c>
      <c r="I55" s="689">
        <v>2</v>
      </c>
      <c r="J55" s="26">
        <v>1668.5</v>
      </c>
    </row>
    <row r="56" spans="1:10">
      <c r="A56" s="697" t="s">
        <v>55</v>
      </c>
      <c r="B56" s="177"/>
      <c r="C56" s="689"/>
      <c r="D56" s="693"/>
      <c r="E56" s="689">
        <v>6</v>
      </c>
      <c r="F56" s="693">
        <v>284.5</v>
      </c>
      <c r="G56" s="689"/>
      <c r="H56" s="693"/>
      <c r="I56" s="689">
        <v>2</v>
      </c>
      <c r="J56" s="26">
        <v>853.5</v>
      </c>
    </row>
    <row r="57" spans="1:10">
      <c r="A57" s="697" t="s">
        <v>56</v>
      </c>
      <c r="B57" s="177"/>
      <c r="C57" s="689"/>
      <c r="D57" s="693"/>
      <c r="E57" s="689">
        <v>1</v>
      </c>
      <c r="F57" s="693">
        <v>2122</v>
      </c>
      <c r="G57" s="689">
        <v>2</v>
      </c>
      <c r="H57" s="693">
        <v>1061</v>
      </c>
      <c r="I57" s="689"/>
      <c r="J57" s="26"/>
    </row>
    <row r="58" spans="1:10">
      <c r="A58" s="697" t="s">
        <v>57</v>
      </c>
      <c r="B58" s="177"/>
      <c r="C58" s="689"/>
      <c r="D58" s="693"/>
      <c r="E58" s="689">
        <v>2</v>
      </c>
      <c r="F58" s="693">
        <v>902.5</v>
      </c>
      <c r="G58" s="689"/>
      <c r="H58" s="693"/>
      <c r="I58" s="689"/>
      <c r="J58" s="26"/>
    </row>
    <row r="59" spans="1:10">
      <c r="A59" s="697" t="s">
        <v>58</v>
      </c>
      <c r="B59" s="177"/>
      <c r="C59" s="689"/>
      <c r="D59" s="693"/>
      <c r="E59" s="689"/>
      <c r="F59" s="693"/>
      <c r="G59" s="689"/>
      <c r="H59" s="693"/>
      <c r="I59" s="689"/>
      <c r="J59" s="26"/>
    </row>
    <row r="60" spans="1:10">
      <c r="A60" s="697" t="s">
        <v>59</v>
      </c>
      <c r="B60" s="177"/>
      <c r="C60" s="689"/>
      <c r="D60" s="693"/>
      <c r="E60" s="689">
        <v>3</v>
      </c>
      <c r="F60" s="693">
        <v>932.66666666666663</v>
      </c>
      <c r="G60" s="689">
        <v>1</v>
      </c>
      <c r="H60" s="693">
        <v>2798</v>
      </c>
      <c r="I60" s="689">
        <v>1</v>
      </c>
      <c r="J60" s="26">
        <v>2798</v>
      </c>
    </row>
    <row r="61" spans="1:10">
      <c r="A61" s="697" t="s">
        <v>60</v>
      </c>
      <c r="B61" s="177"/>
      <c r="C61" s="689"/>
      <c r="D61" s="693"/>
      <c r="E61" s="689">
        <v>5</v>
      </c>
      <c r="F61" s="693">
        <v>744.6</v>
      </c>
      <c r="G61" s="689">
        <v>2</v>
      </c>
      <c r="H61" s="693">
        <v>1861.5</v>
      </c>
      <c r="I61" s="689"/>
      <c r="J61" s="26"/>
    </row>
    <row r="62" spans="1:10">
      <c r="A62" s="697" t="s">
        <v>61</v>
      </c>
      <c r="B62" s="177"/>
      <c r="C62" s="689">
        <v>105</v>
      </c>
      <c r="D62" s="693">
        <v>1059.8761904761905</v>
      </c>
      <c r="E62" s="689">
        <v>97</v>
      </c>
      <c r="F62" s="693">
        <v>1147.2886597938145</v>
      </c>
      <c r="G62" s="689">
        <v>63</v>
      </c>
      <c r="H62" s="693">
        <v>1766.4603174603174</v>
      </c>
      <c r="I62" s="689">
        <v>54</v>
      </c>
      <c r="J62" s="26">
        <v>2060.8703703703704</v>
      </c>
    </row>
    <row r="63" spans="1:10">
      <c r="A63" s="697" t="s">
        <v>62</v>
      </c>
      <c r="B63" s="177" t="s">
        <v>157</v>
      </c>
      <c r="C63" s="689"/>
      <c r="D63" s="693"/>
      <c r="E63" s="689"/>
      <c r="F63" s="693"/>
      <c r="G63" s="689">
        <v>1</v>
      </c>
      <c r="H63" s="693">
        <v>8463</v>
      </c>
      <c r="I63" s="689">
        <v>2</v>
      </c>
      <c r="J63" s="26">
        <v>4231.5</v>
      </c>
    </row>
    <row r="64" spans="1:10">
      <c r="A64" s="697" t="s">
        <v>63</v>
      </c>
      <c r="B64" s="177"/>
      <c r="C64" s="689"/>
      <c r="D64" s="693"/>
      <c r="E64" s="689"/>
      <c r="F64" s="693"/>
      <c r="G64" s="689"/>
      <c r="H64" s="693"/>
      <c r="I64" s="689"/>
      <c r="J64" s="26"/>
    </row>
    <row r="65" spans="1:10">
      <c r="A65" s="697" t="s">
        <v>64</v>
      </c>
      <c r="B65" s="177"/>
      <c r="C65" s="689"/>
      <c r="D65" s="693"/>
      <c r="E65" s="689">
        <v>11</v>
      </c>
      <c r="F65" s="693">
        <v>803.72727272727275</v>
      </c>
      <c r="G65" s="689">
        <v>4</v>
      </c>
      <c r="H65" s="693">
        <v>2210.25</v>
      </c>
      <c r="I65" s="689">
        <v>4</v>
      </c>
      <c r="J65" s="26">
        <v>2210.25</v>
      </c>
    </row>
    <row r="66" spans="1:10">
      <c r="A66" s="697" t="s">
        <v>65</v>
      </c>
      <c r="B66" s="177"/>
      <c r="C66" s="689"/>
      <c r="D66" s="693"/>
      <c r="E66" s="689">
        <v>1</v>
      </c>
      <c r="F66" s="693">
        <v>4286</v>
      </c>
      <c r="G66" s="689">
        <v>5</v>
      </c>
      <c r="H66" s="693">
        <v>857.2</v>
      </c>
      <c r="I66" s="689"/>
      <c r="J66" s="26"/>
    </row>
    <row r="67" spans="1:10">
      <c r="A67" s="697" t="s">
        <v>66</v>
      </c>
      <c r="B67" s="177"/>
      <c r="C67" s="689"/>
      <c r="D67" s="693"/>
      <c r="E67" s="689"/>
      <c r="F67" s="693"/>
      <c r="G67" s="689"/>
      <c r="H67" s="693"/>
      <c r="I67" s="689"/>
      <c r="J67" s="26"/>
    </row>
    <row r="68" spans="1:10">
      <c r="A68" s="697" t="s">
        <v>67</v>
      </c>
      <c r="B68" s="177"/>
      <c r="C68" s="689"/>
      <c r="D68" s="693"/>
      <c r="E68" s="689"/>
      <c r="F68" s="693"/>
      <c r="G68" s="689">
        <v>4</v>
      </c>
      <c r="H68" s="693">
        <v>310.75</v>
      </c>
      <c r="I68" s="689"/>
      <c r="J68" s="26"/>
    </row>
    <row r="69" spans="1:10">
      <c r="A69" s="697" t="s">
        <v>68</v>
      </c>
      <c r="B69" s="177" t="s">
        <v>157</v>
      </c>
      <c r="C69" s="689"/>
      <c r="D69" s="693"/>
      <c r="E69" s="689"/>
      <c r="F69" s="693"/>
      <c r="G69" s="689">
        <v>3</v>
      </c>
      <c r="H69" s="693">
        <v>2140</v>
      </c>
      <c r="I69" s="689"/>
      <c r="J69" s="26"/>
    </row>
    <row r="70" spans="1:10">
      <c r="A70" s="697" t="s">
        <v>69</v>
      </c>
      <c r="B70" s="177"/>
      <c r="C70" s="689"/>
      <c r="D70" s="693"/>
      <c r="E70" s="689"/>
      <c r="F70" s="693"/>
      <c r="G70" s="689"/>
      <c r="H70" s="693"/>
      <c r="I70" s="689"/>
      <c r="J70" s="26"/>
    </row>
    <row r="71" spans="1:10">
      <c r="A71" s="697" t="s">
        <v>70</v>
      </c>
      <c r="B71" s="177"/>
      <c r="C71" s="689"/>
      <c r="D71" s="693"/>
      <c r="E71" s="689"/>
      <c r="F71" s="693"/>
      <c r="G71" s="689"/>
      <c r="H71" s="693"/>
      <c r="I71" s="689"/>
      <c r="J71" s="26"/>
    </row>
    <row r="72" spans="1:10">
      <c r="A72" s="697" t="s">
        <v>71</v>
      </c>
      <c r="B72" s="177"/>
      <c r="C72" s="689"/>
      <c r="D72" s="693"/>
      <c r="E72" s="689">
        <v>6</v>
      </c>
      <c r="F72" s="693">
        <v>218.83333333333334</v>
      </c>
      <c r="G72" s="689">
        <v>3</v>
      </c>
      <c r="H72" s="693">
        <v>437.66666666666669</v>
      </c>
      <c r="I72" s="689"/>
      <c r="J72" s="26"/>
    </row>
    <row r="73" spans="1:10">
      <c r="A73" s="697" t="s">
        <v>72</v>
      </c>
      <c r="B73" s="177"/>
      <c r="C73" s="689"/>
      <c r="D73" s="693"/>
      <c r="E73" s="689">
        <v>9</v>
      </c>
      <c r="F73" s="693">
        <v>366.33333333333331</v>
      </c>
      <c r="G73" s="689">
        <v>1</v>
      </c>
      <c r="H73" s="693">
        <v>3297</v>
      </c>
      <c r="I73" s="689">
        <v>4</v>
      </c>
      <c r="J73" s="26">
        <v>824.25</v>
      </c>
    </row>
    <row r="74" spans="1:10">
      <c r="A74" s="697" t="s">
        <v>73</v>
      </c>
      <c r="B74" s="177"/>
      <c r="C74" s="689"/>
      <c r="D74" s="693"/>
      <c r="E74" s="689"/>
      <c r="F74" s="693"/>
      <c r="G74" s="689"/>
      <c r="H74" s="693"/>
      <c r="I74" s="689"/>
      <c r="J74" s="26"/>
    </row>
    <row r="75" spans="1:10">
      <c r="A75" s="697" t="s">
        <v>74</v>
      </c>
      <c r="B75" s="177"/>
      <c r="C75" s="689"/>
      <c r="D75" s="693"/>
      <c r="E75" s="689"/>
      <c r="F75" s="693"/>
      <c r="G75" s="689">
        <v>2</v>
      </c>
      <c r="H75" s="693">
        <v>796.5</v>
      </c>
      <c r="I75" s="689"/>
      <c r="J75" s="26"/>
    </row>
    <row r="76" spans="1:10">
      <c r="A76" s="697" t="s">
        <v>75</v>
      </c>
      <c r="B76" s="177"/>
      <c r="C76" s="689"/>
      <c r="D76" s="693"/>
      <c r="E76" s="689">
        <v>2</v>
      </c>
      <c r="F76" s="693">
        <v>535</v>
      </c>
      <c r="G76" s="689">
        <v>1</v>
      </c>
      <c r="H76" s="693">
        <v>1070</v>
      </c>
      <c r="I76" s="689"/>
      <c r="J76" s="26"/>
    </row>
    <row r="77" spans="1:10">
      <c r="A77" s="697" t="s">
        <v>76</v>
      </c>
      <c r="B77" s="177"/>
      <c r="C77" s="689"/>
      <c r="D77" s="693"/>
      <c r="E77" s="689">
        <v>12</v>
      </c>
      <c r="F77" s="693">
        <v>347.41666666666669</v>
      </c>
      <c r="G77" s="689">
        <v>3</v>
      </c>
      <c r="H77" s="693">
        <v>1389.6666666666667</v>
      </c>
      <c r="I77" s="689">
        <v>4</v>
      </c>
      <c r="J77" s="26">
        <v>1042.25</v>
      </c>
    </row>
    <row r="78" spans="1:10">
      <c r="A78" s="697" t="s">
        <v>77</v>
      </c>
      <c r="B78" s="177"/>
      <c r="C78" s="689"/>
      <c r="D78" s="693"/>
      <c r="E78" s="689"/>
      <c r="F78" s="693"/>
      <c r="G78" s="689">
        <v>1</v>
      </c>
      <c r="H78" s="693">
        <v>2297</v>
      </c>
      <c r="I78" s="689">
        <v>1</v>
      </c>
      <c r="J78" s="26">
        <v>2297</v>
      </c>
    </row>
    <row r="79" spans="1:10">
      <c r="A79" s="697" t="s">
        <v>78</v>
      </c>
      <c r="B79" s="177"/>
      <c r="C79" s="689"/>
      <c r="D79" s="693"/>
      <c r="E79" s="689">
        <v>6</v>
      </c>
      <c r="F79" s="693">
        <v>435.5</v>
      </c>
      <c r="G79" s="689"/>
      <c r="H79" s="693"/>
      <c r="I79" s="689"/>
      <c r="J79" s="26"/>
    </row>
    <row r="80" spans="1:10">
      <c r="A80" s="697" t="s">
        <v>79</v>
      </c>
      <c r="B80" s="177"/>
      <c r="C80" s="689"/>
      <c r="D80" s="693"/>
      <c r="E80" s="689">
        <v>3</v>
      </c>
      <c r="F80" s="693">
        <v>368.33333333333331</v>
      </c>
      <c r="G80" s="689">
        <v>1</v>
      </c>
      <c r="H80" s="693">
        <v>1105</v>
      </c>
      <c r="I80" s="689"/>
      <c r="J80" s="26"/>
    </row>
    <row r="81" spans="1:10">
      <c r="A81" s="697" t="s">
        <v>80</v>
      </c>
      <c r="B81" s="177"/>
      <c r="C81" s="689"/>
      <c r="D81" s="693"/>
      <c r="E81" s="689"/>
      <c r="F81" s="693"/>
      <c r="G81" s="689"/>
      <c r="H81" s="693"/>
      <c r="I81" s="689"/>
      <c r="J81" s="26"/>
    </row>
    <row r="82" spans="1:10">
      <c r="A82" s="697" t="s">
        <v>81</v>
      </c>
      <c r="B82" s="177"/>
      <c r="C82" s="689"/>
      <c r="D82" s="693"/>
      <c r="E82" s="689"/>
      <c r="F82" s="693"/>
      <c r="G82" s="689">
        <v>1</v>
      </c>
      <c r="H82" s="693">
        <v>5736</v>
      </c>
      <c r="I82" s="689">
        <v>4</v>
      </c>
      <c r="J82" s="26">
        <v>1434</v>
      </c>
    </row>
    <row r="83" spans="1:10">
      <c r="A83" s="697" t="s">
        <v>82</v>
      </c>
      <c r="B83" s="177"/>
      <c r="C83" s="689"/>
      <c r="D83" s="693"/>
      <c r="E83" s="689"/>
      <c r="F83" s="693"/>
      <c r="G83" s="689">
        <v>2</v>
      </c>
      <c r="H83" s="693">
        <v>1070</v>
      </c>
      <c r="I83" s="689"/>
      <c r="J83" s="26"/>
    </row>
    <row r="84" spans="1:10">
      <c r="A84" s="697" t="s">
        <v>83</v>
      </c>
      <c r="B84" s="177"/>
      <c r="C84" s="689"/>
      <c r="D84" s="693"/>
      <c r="E84" s="689"/>
      <c r="F84" s="693"/>
      <c r="G84" s="689">
        <v>1</v>
      </c>
      <c r="H84" s="693">
        <v>5338</v>
      </c>
      <c r="I84" s="689"/>
      <c r="J84" s="26"/>
    </row>
    <row r="85" spans="1:10">
      <c r="A85" s="697" t="s">
        <v>84</v>
      </c>
      <c r="B85" s="177"/>
      <c r="C85" s="689"/>
      <c r="D85" s="693"/>
      <c r="E85" s="689">
        <v>3</v>
      </c>
      <c r="F85" s="693">
        <v>236.66666666666666</v>
      </c>
      <c r="G85" s="689">
        <v>1</v>
      </c>
      <c r="H85" s="693">
        <v>710</v>
      </c>
      <c r="I85" s="689">
        <v>1</v>
      </c>
      <c r="J85" s="26">
        <v>710</v>
      </c>
    </row>
    <row r="86" spans="1:10">
      <c r="A86" s="697" t="s">
        <v>85</v>
      </c>
      <c r="B86" s="177"/>
      <c r="C86" s="689"/>
      <c r="D86" s="693"/>
      <c r="E86" s="689"/>
      <c r="F86" s="693"/>
      <c r="G86" s="689"/>
      <c r="H86" s="693"/>
      <c r="I86" s="689"/>
      <c r="J86" s="26"/>
    </row>
    <row r="87" spans="1:10">
      <c r="A87" s="697" t="s">
        <v>86</v>
      </c>
      <c r="B87" s="177"/>
      <c r="C87" s="689"/>
      <c r="D87" s="693"/>
      <c r="E87" s="689"/>
      <c r="F87" s="693"/>
      <c r="G87" s="689">
        <v>10</v>
      </c>
      <c r="H87" s="693">
        <v>1541.5</v>
      </c>
      <c r="I87" s="689">
        <v>8</v>
      </c>
      <c r="J87" s="26">
        <v>1926.875</v>
      </c>
    </row>
    <row r="88" spans="1:10">
      <c r="A88" s="697" t="s">
        <v>87</v>
      </c>
      <c r="B88" s="177"/>
      <c r="C88" s="689"/>
      <c r="D88" s="693"/>
      <c r="E88" s="689"/>
      <c r="F88" s="693"/>
      <c r="G88" s="689"/>
      <c r="H88" s="693"/>
      <c r="I88" s="689"/>
      <c r="J88" s="26"/>
    </row>
    <row r="89" spans="1:10">
      <c r="A89" s="697" t="s">
        <v>88</v>
      </c>
      <c r="B89" s="177"/>
      <c r="C89" s="689"/>
      <c r="D89" s="693"/>
      <c r="E89" s="689"/>
      <c r="F89" s="693"/>
      <c r="G89" s="689"/>
      <c r="H89" s="693"/>
      <c r="I89" s="689"/>
      <c r="J89" s="26"/>
    </row>
    <row r="90" spans="1:10">
      <c r="A90" s="697" t="s">
        <v>89</v>
      </c>
      <c r="B90" s="177"/>
      <c r="C90" s="689"/>
      <c r="D90" s="693"/>
      <c r="E90" s="689"/>
      <c r="F90" s="693"/>
      <c r="G90" s="689">
        <v>2</v>
      </c>
      <c r="H90" s="693">
        <v>4844.5</v>
      </c>
      <c r="I90" s="689"/>
      <c r="J90" s="26"/>
    </row>
    <row r="91" spans="1:10">
      <c r="A91" s="697" t="s">
        <v>90</v>
      </c>
      <c r="B91" s="177"/>
      <c r="C91" s="689"/>
      <c r="D91" s="693"/>
      <c r="E91" s="689">
        <v>1</v>
      </c>
      <c r="F91" s="693">
        <v>4033</v>
      </c>
      <c r="G91" s="689"/>
      <c r="H91" s="693"/>
      <c r="I91" s="689"/>
      <c r="J91" s="26"/>
    </row>
    <row r="92" spans="1:10">
      <c r="A92" s="697" t="s">
        <v>91</v>
      </c>
      <c r="B92" s="177"/>
      <c r="C92" s="689"/>
      <c r="D92" s="693"/>
      <c r="E92" s="689"/>
      <c r="F92" s="693"/>
      <c r="G92" s="689">
        <v>1</v>
      </c>
      <c r="H92" s="693">
        <v>808</v>
      </c>
      <c r="I92" s="689"/>
      <c r="J92" s="26"/>
    </row>
    <row r="93" spans="1:10">
      <c r="A93" s="697" t="s">
        <v>92</v>
      </c>
      <c r="B93" s="177"/>
      <c r="C93" s="689"/>
      <c r="D93" s="693"/>
      <c r="E93" s="689">
        <v>2</v>
      </c>
      <c r="F93" s="693">
        <v>837</v>
      </c>
      <c r="G93" s="689">
        <v>2</v>
      </c>
      <c r="H93" s="693">
        <v>837</v>
      </c>
      <c r="I93" s="689"/>
      <c r="J93" s="26"/>
    </row>
    <row r="94" spans="1:10">
      <c r="A94" s="697" t="s">
        <v>93</v>
      </c>
      <c r="B94" s="177"/>
      <c r="C94" s="689"/>
      <c r="D94" s="693"/>
      <c r="E94" s="689"/>
      <c r="F94" s="693"/>
      <c r="G94" s="689"/>
      <c r="H94" s="693"/>
      <c r="I94" s="689"/>
      <c r="J94" s="26"/>
    </row>
    <row r="95" spans="1:10">
      <c r="A95" s="697" t="s">
        <v>94</v>
      </c>
      <c r="B95" s="177"/>
      <c r="C95" s="689"/>
      <c r="D95" s="693"/>
      <c r="E95" s="689"/>
      <c r="F95" s="693"/>
      <c r="G95" s="689"/>
      <c r="H95" s="693"/>
      <c r="I95" s="689"/>
      <c r="J95" s="26"/>
    </row>
    <row r="96" spans="1:10">
      <c r="A96" s="697" t="s">
        <v>95</v>
      </c>
      <c r="B96" s="177"/>
      <c r="C96" s="689"/>
      <c r="D96" s="693"/>
      <c r="E96" s="689"/>
      <c r="F96" s="693"/>
      <c r="G96" s="689"/>
      <c r="H96" s="693"/>
      <c r="I96" s="689"/>
      <c r="J96" s="26"/>
    </row>
    <row r="97" spans="1:10">
      <c r="A97" s="697" t="s">
        <v>96</v>
      </c>
      <c r="B97" s="177"/>
      <c r="C97" s="689"/>
      <c r="D97" s="693"/>
      <c r="E97" s="689">
        <v>4</v>
      </c>
      <c r="F97" s="693">
        <v>472.25</v>
      </c>
      <c r="G97" s="689">
        <v>2</v>
      </c>
      <c r="H97" s="693">
        <v>944.5</v>
      </c>
      <c r="I97" s="689">
        <v>1</v>
      </c>
      <c r="J97" s="26">
        <v>1889</v>
      </c>
    </row>
    <row r="98" spans="1:10">
      <c r="A98" s="697" t="s">
        <v>97</v>
      </c>
      <c r="B98" s="177"/>
      <c r="C98" s="689"/>
      <c r="D98" s="693"/>
      <c r="E98" s="689">
        <v>6</v>
      </c>
      <c r="F98" s="693">
        <v>506.5</v>
      </c>
      <c r="G98" s="689">
        <v>2</v>
      </c>
      <c r="H98" s="693">
        <v>1519.5</v>
      </c>
      <c r="I98" s="689">
        <v>1</v>
      </c>
      <c r="J98" s="26">
        <v>3039</v>
      </c>
    </row>
    <row r="99" spans="1:10">
      <c r="A99" s="697" t="s">
        <v>98</v>
      </c>
      <c r="B99" s="177"/>
      <c r="C99" s="689"/>
      <c r="D99" s="693"/>
      <c r="E99" s="689">
        <v>5</v>
      </c>
      <c r="F99" s="693">
        <v>299.8</v>
      </c>
      <c r="G99" s="689">
        <v>1</v>
      </c>
      <c r="H99" s="693">
        <v>1499</v>
      </c>
      <c r="I99" s="689"/>
      <c r="J99" s="26"/>
    </row>
    <row r="100" spans="1:10">
      <c r="A100" s="697" t="s">
        <v>99</v>
      </c>
      <c r="B100" s="177"/>
      <c r="C100" s="689"/>
      <c r="D100" s="693"/>
      <c r="E100" s="689">
        <v>8</v>
      </c>
      <c r="F100" s="693">
        <v>211</v>
      </c>
      <c r="G100" s="689">
        <v>3</v>
      </c>
      <c r="H100" s="693">
        <v>562.66666666666663</v>
      </c>
      <c r="I100" s="689">
        <v>4</v>
      </c>
      <c r="J100" s="26">
        <v>422</v>
      </c>
    </row>
    <row r="101" spans="1:10">
      <c r="A101" s="697" t="s">
        <v>100</v>
      </c>
      <c r="B101" s="177"/>
      <c r="C101" s="689"/>
      <c r="D101" s="693"/>
      <c r="E101" s="689">
        <v>9</v>
      </c>
      <c r="F101" s="693">
        <v>280</v>
      </c>
      <c r="G101" s="689">
        <v>4</v>
      </c>
      <c r="H101" s="693">
        <v>630</v>
      </c>
      <c r="I101" s="689">
        <v>1</v>
      </c>
      <c r="J101" s="26">
        <v>2520</v>
      </c>
    </row>
    <row r="102" spans="1:10">
      <c r="A102" s="697" t="s">
        <v>101</v>
      </c>
      <c r="B102" s="177"/>
      <c r="C102" s="689"/>
      <c r="D102" s="693"/>
      <c r="E102" s="689"/>
      <c r="F102" s="693"/>
      <c r="G102" s="689">
        <v>1</v>
      </c>
      <c r="H102" s="693">
        <v>1888</v>
      </c>
      <c r="I102" s="689"/>
      <c r="J102" s="26"/>
    </row>
    <row r="103" spans="1:10">
      <c r="A103" s="697" t="s">
        <v>102</v>
      </c>
      <c r="B103" s="177"/>
      <c r="C103" s="689"/>
      <c r="D103" s="693"/>
      <c r="E103" s="689">
        <v>4</v>
      </c>
      <c r="F103" s="693">
        <v>272</v>
      </c>
      <c r="G103" s="689">
        <v>1</v>
      </c>
      <c r="H103" s="693">
        <v>1088</v>
      </c>
      <c r="I103" s="689"/>
      <c r="J103" s="26"/>
    </row>
    <row r="104" spans="1:10">
      <c r="A104" s="697" t="s">
        <v>103</v>
      </c>
      <c r="B104" s="177"/>
      <c r="C104" s="689"/>
      <c r="D104" s="693"/>
      <c r="E104" s="689">
        <v>5</v>
      </c>
      <c r="F104" s="693">
        <v>192</v>
      </c>
      <c r="G104" s="689">
        <v>2</v>
      </c>
      <c r="H104" s="693">
        <v>480</v>
      </c>
      <c r="I104" s="689">
        <v>2</v>
      </c>
      <c r="J104" s="26">
        <v>480</v>
      </c>
    </row>
    <row r="105" spans="1:10">
      <c r="A105" s="697" t="s">
        <v>104</v>
      </c>
      <c r="B105" s="177"/>
      <c r="C105" s="689"/>
      <c r="D105" s="693"/>
      <c r="E105" s="689"/>
      <c r="F105" s="693"/>
      <c r="G105" s="689"/>
      <c r="H105" s="693"/>
      <c r="I105" s="689"/>
      <c r="J105" s="26"/>
    </row>
    <row r="106" spans="1:10">
      <c r="A106" s="697" t="s">
        <v>105</v>
      </c>
      <c r="B106" s="177"/>
      <c r="C106" s="689"/>
      <c r="D106" s="693"/>
      <c r="E106" s="689"/>
      <c r="F106" s="693"/>
      <c r="G106" s="689"/>
      <c r="H106" s="693"/>
      <c r="I106" s="689"/>
      <c r="J106" s="26"/>
    </row>
    <row r="107" spans="1:10">
      <c r="A107" s="697" t="s">
        <v>106</v>
      </c>
      <c r="B107" s="177"/>
      <c r="C107" s="689"/>
      <c r="D107" s="693"/>
      <c r="E107" s="689">
        <v>1</v>
      </c>
      <c r="F107" s="693">
        <v>7819</v>
      </c>
      <c r="G107" s="689">
        <v>2</v>
      </c>
      <c r="H107" s="693">
        <v>3909.5</v>
      </c>
      <c r="I107" s="689">
        <v>1</v>
      </c>
      <c r="J107" s="26">
        <v>7819</v>
      </c>
    </row>
    <row r="108" spans="1:10">
      <c r="A108" s="697" t="s">
        <v>107</v>
      </c>
      <c r="B108" s="177"/>
      <c r="C108" s="689"/>
      <c r="D108" s="693"/>
      <c r="E108" s="689"/>
      <c r="F108" s="693"/>
      <c r="G108" s="689"/>
      <c r="H108" s="693"/>
      <c r="I108" s="689"/>
      <c r="J108" s="26"/>
    </row>
    <row r="109" spans="1:10">
      <c r="A109" s="697" t="s">
        <v>108</v>
      </c>
      <c r="B109" s="177"/>
      <c r="C109" s="689"/>
      <c r="D109" s="693"/>
      <c r="E109" s="689">
        <v>9</v>
      </c>
      <c r="F109" s="693">
        <v>174.66666666666666</v>
      </c>
      <c r="G109" s="689">
        <v>2</v>
      </c>
      <c r="H109" s="693">
        <v>786</v>
      </c>
      <c r="I109" s="689"/>
      <c r="J109" s="26"/>
    </row>
    <row r="110" spans="1:10">
      <c r="A110" s="697" t="s">
        <v>109</v>
      </c>
      <c r="B110" s="177"/>
      <c r="C110" s="689"/>
      <c r="D110" s="693"/>
      <c r="E110" s="689">
        <v>10</v>
      </c>
      <c r="F110" s="693">
        <v>638.70000000000005</v>
      </c>
      <c r="G110" s="689">
        <v>4</v>
      </c>
      <c r="H110" s="693">
        <v>1596.75</v>
      </c>
      <c r="I110" s="689">
        <v>1</v>
      </c>
      <c r="J110" s="26">
        <v>6387</v>
      </c>
    </row>
    <row r="111" spans="1:10">
      <c r="A111" s="697" t="s">
        <v>110</v>
      </c>
      <c r="B111" s="177"/>
      <c r="C111" s="689"/>
      <c r="D111" s="693"/>
      <c r="E111" s="689">
        <v>12</v>
      </c>
      <c r="F111" s="693">
        <v>341.58333333333331</v>
      </c>
      <c r="G111" s="689"/>
      <c r="H111" s="693"/>
      <c r="I111" s="689">
        <v>4</v>
      </c>
      <c r="J111" s="26">
        <v>1024.75</v>
      </c>
    </row>
    <row r="112" spans="1:10">
      <c r="A112" s="697" t="s">
        <v>111</v>
      </c>
      <c r="B112" s="177"/>
      <c r="C112" s="689"/>
      <c r="D112" s="693"/>
      <c r="E112" s="689">
        <v>5</v>
      </c>
      <c r="F112" s="693">
        <v>228</v>
      </c>
      <c r="G112" s="689"/>
      <c r="H112" s="693"/>
      <c r="I112" s="689">
        <v>4</v>
      </c>
      <c r="J112" s="26">
        <v>285</v>
      </c>
    </row>
    <row r="113" spans="1:10" ht="15.75" thickBot="1">
      <c r="A113" s="700" t="s">
        <v>112</v>
      </c>
      <c r="B113" s="668"/>
      <c r="C113" s="85"/>
      <c r="D113" s="694"/>
      <c r="E113" s="85"/>
      <c r="F113" s="694"/>
      <c r="G113" s="85"/>
      <c r="H113" s="694"/>
      <c r="I113" s="85"/>
      <c r="J113" s="84"/>
    </row>
    <row r="114" spans="1:10" s="658" customFormat="1" ht="15.75" thickBot="1">
      <c r="A114" s="691" t="s">
        <v>113</v>
      </c>
      <c r="B114" s="702"/>
      <c r="C114" s="678">
        <f t="shared" ref="C114:I114" si="0">SUM(C9:C113)</f>
        <v>113</v>
      </c>
      <c r="D114" s="678">
        <v>4981.929203539823</v>
      </c>
      <c r="E114" s="678">
        <f t="shared" si="0"/>
        <v>357</v>
      </c>
      <c r="F114" s="678">
        <v>1576.9131652661065</v>
      </c>
      <c r="G114" s="678">
        <f t="shared" si="0"/>
        <v>216</v>
      </c>
      <c r="H114" s="678">
        <v>2606.287037037037</v>
      </c>
      <c r="I114" s="678">
        <f t="shared" si="0"/>
        <v>149</v>
      </c>
      <c r="J114" s="679">
        <v>3778.2416107382551</v>
      </c>
    </row>
    <row r="115" spans="1:10">
      <c r="A115" s="696" t="s">
        <v>114</v>
      </c>
      <c r="B115" s="666"/>
      <c r="C115" s="692">
        <v>0</v>
      </c>
      <c r="D115" s="701" t="s">
        <v>337</v>
      </c>
      <c r="E115" s="692">
        <v>245</v>
      </c>
      <c r="F115" s="692">
        <v>480.75102040816324</v>
      </c>
      <c r="G115" s="692">
        <v>74</v>
      </c>
      <c r="H115" s="692">
        <v>1591.6756756756756</v>
      </c>
      <c r="I115" s="692">
        <v>50</v>
      </c>
      <c r="J115" s="80">
        <v>2355.6799999999998</v>
      </c>
    </row>
    <row r="116" spans="1:10">
      <c r="A116" s="697" t="s">
        <v>115</v>
      </c>
      <c r="B116" s="177"/>
      <c r="C116" s="693">
        <v>0</v>
      </c>
      <c r="D116" s="667" t="s">
        <v>337</v>
      </c>
      <c r="E116" s="693">
        <v>9</v>
      </c>
      <c r="F116" s="693">
        <v>7081</v>
      </c>
      <c r="G116" s="693">
        <v>26</v>
      </c>
      <c r="H116" s="693">
        <v>2451.1153846153848</v>
      </c>
      <c r="I116" s="693">
        <v>3</v>
      </c>
      <c r="J116" s="26">
        <v>21243</v>
      </c>
    </row>
    <row r="117" spans="1:10" ht="15.75" thickBot="1">
      <c r="A117" s="698" t="s">
        <v>116</v>
      </c>
      <c r="B117" s="179"/>
      <c r="C117" s="695">
        <v>113</v>
      </c>
      <c r="D117" s="695">
        <v>3375.6194690265488</v>
      </c>
      <c r="E117" s="695">
        <v>103</v>
      </c>
      <c r="F117" s="695">
        <v>3703.3495145631068</v>
      </c>
      <c r="G117" s="695">
        <v>116</v>
      </c>
      <c r="H117" s="695">
        <v>3288.3189655172414</v>
      </c>
      <c r="I117" s="695">
        <v>96</v>
      </c>
      <c r="J117" s="78">
        <v>3973.3854166666665</v>
      </c>
    </row>
    <row r="118" spans="1:10" s="710" customFormat="1">
      <c r="A118" s="721"/>
      <c r="B118" s="709"/>
      <c r="C118" s="707"/>
      <c r="D118" s="707"/>
      <c r="E118" s="707"/>
      <c r="F118" s="707"/>
      <c r="G118" s="707"/>
      <c r="H118" s="707"/>
      <c r="I118" s="707"/>
      <c r="J118" s="707"/>
    </row>
    <row r="119" spans="1:10" s="710" customFormat="1">
      <c r="A119" s="721"/>
      <c r="B119" s="709"/>
      <c r="C119" s="707"/>
      <c r="D119" s="707"/>
      <c r="E119" s="707"/>
      <c r="F119" s="707"/>
      <c r="G119" s="707"/>
      <c r="H119" s="707"/>
      <c r="I119" s="707"/>
      <c r="J119" s="707"/>
    </row>
    <row r="120" spans="1:10" ht="15.75" thickBot="1"/>
    <row r="121" spans="1:10">
      <c r="C121" s="714" t="s">
        <v>376</v>
      </c>
      <c r="D121" s="713" t="s">
        <v>377</v>
      </c>
      <c r="E121" s="713" t="s">
        <v>376</v>
      </c>
      <c r="F121" s="713" t="s">
        <v>377</v>
      </c>
      <c r="G121" s="713" t="s">
        <v>376</v>
      </c>
      <c r="H121" s="713" t="s">
        <v>377</v>
      </c>
      <c r="I121" s="713" t="s">
        <v>376</v>
      </c>
      <c r="J121" s="711" t="s">
        <v>377</v>
      </c>
    </row>
    <row r="122" spans="1:10" ht="15.75" thickBot="1">
      <c r="C122" s="706" t="s">
        <v>5</v>
      </c>
      <c r="D122" s="705" t="s">
        <v>119</v>
      </c>
      <c r="E122" s="705" t="s">
        <v>5</v>
      </c>
      <c r="F122" s="705" t="s">
        <v>119</v>
      </c>
      <c r="G122" s="705" t="s">
        <v>5</v>
      </c>
      <c r="H122" s="705" t="s">
        <v>119</v>
      </c>
      <c r="I122" s="705" t="s">
        <v>5</v>
      </c>
      <c r="J122" s="708" t="s">
        <v>119</v>
      </c>
    </row>
    <row r="123" spans="1:10">
      <c r="A123" s="300" t="s">
        <v>113</v>
      </c>
      <c r="B123" s="726"/>
      <c r="C123" s="714">
        <v>2</v>
      </c>
      <c r="D123" s="724">
        <v>20.361021603743083</v>
      </c>
      <c r="E123" s="713">
        <v>48</v>
      </c>
      <c r="F123" s="724">
        <v>41.409661111486109</v>
      </c>
      <c r="G123" s="713">
        <v>64</v>
      </c>
      <c r="H123" s="724">
        <v>70.237211301731207</v>
      </c>
      <c r="I123" s="713">
        <v>35</v>
      </c>
      <c r="J123" s="725">
        <v>56.438313337762317</v>
      </c>
    </row>
    <row r="124" spans="1:10">
      <c r="A124" s="717" t="s">
        <v>114</v>
      </c>
      <c r="B124" s="727"/>
      <c r="C124" s="722">
        <v>0</v>
      </c>
      <c r="D124" s="27">
        <v>0</v>
      </c>
      <c r="E124" s="715">
        <v>40</v>
      </c>
      <c r="F124" s="27">
        <v>17.228283459867342</v>
      </c>
      <c r="G124" s="715">
        <v>33</v>
      </c>
      <c r="H124" s="27">
        <v>14.7312943416738</v>
      </c>
      <c r="I124" s="715">
        <v>25</v>
      </c>
      <c r="J124" s="719">
        <v>9.4641163283939473</v>
      </c>
    </row>
    <row r="125" spans="1:10">
      <c r="A125" s="717" t="s">
        <v>115</v>
      </c>
      <c r="B125" s="727"/>
      <c r="C125" s="722">
        <v>0</v>
      </c>
      <c r="D125" s="27">
        <v>0</v>
      </c>
      <c r="E125" s="715">
        <v>4</v>
      </c>
      <c r="F125" s="27">
        <v>1.7150480142390727</v>
      </c>
      <c r="G125" s="715">
        <v>11</v>
      </c>
      <c r="H125" s="27">
        <v>4.7248640218275604</v>
      </c>
      <c r="I125" s="715">
        <v>2</v>
      </c>
      <c r="J125" s="719">
        <v>10.140720977408616</v>
      </c>
    </row>
    <row r="126" spans="1:10" ht="15.75" thickBot="1">
      <c r="A126" s="718" t="s">
        <v>116</v>
      </c>
      <c r="B126" s="728"/>
      <c r="C126" s="723">
        <v>2</v>
      </c>
      <c r="D126" s="77">
        <v>20.361021603743083</v>
      </c>
      <c r="E126" s="716">
        <v>4</v>
      </c>
      <c r="F126" s="77">
        <v>22.466329637379697</v>
      </c>
      <c r="G126" s="716">
        <v>20</v>
      </c>
      <c r="H126" s="77">
        <v>50.781052938229848</v>
      </c>
      <c r="I126" s="716">
        <v>8</v>
      </c>
      <c r="J126" s="720">
        <v>36.833476031959755</v>
      </c>
    </row>
    <row r="130" spans="1:1">
      <c r="A130" s="657" t="s">
        <v>370</v>
      </c>
    </row>
    <row r="131" spans="1:1">
      <c r="A131" s="657" t="s">
        <v>371</v>
      </c>
    </row>
    <row r="132" spans="1:1">
      <c r="A132" s="657" t="s">
        <v>372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19"/>
  <sheetViews>
    <sheetView workbookViewId="0">
      <selection activeCell="I23" sqref="I23"/>
    </sheetView>
  </sheetViews>
  <sheetFormatPr baseColWidth="10" defaultRowHeight="15"/>
  <cols>
    <col min="1" max="1" width="23.85546875" style="710" customWidth="1"/>
    <col min="2" max="2" width="6.140625" style="710" customWidth="1"/>
    <col min="3" max="3" width="18.140625" style="710" customWidth="1"/>
    <col min="4" max="4" width="11.42578125" style="710"/>
    <col min="5" max="5" width="13.42578125" style="710" customWidth="1"/>
    <col min="6" max="16384" width="11.42578125" style="710"/>
  </cols>
  <sheetData>
    <row r="1" spans="1:5">
      <c r="A1" s="731" t="s">
        <v>385</v>
      </c>
    </row>
    <row r="4" spans="1:5" ht="15.75" thickBot="1"/>
    <row r="5" spans="1:5" ht="15.75" thickBot="1">
      <c r="A5" s="732"/>
      <c r="B5" s="732"/>
      <c r="C5" s="732"/>
      <c r="D5" s="737" t="s">
        <v>378</v>
      </c>
      <c r="E5" s="738"/>
    </row>
    <row r="6" spans="1:5">
      <c r="A6" s="736" t="s">
        <v>0</v>
      </c>
      <c r="B6" s="739"/>
      <c r="C6" s="740" t="s">
        <v>386</v>
      </c>
      <c r="D6" s="741" t="s">
        <v>374</v>
      </c>
      <c r="E6" s="742" t="s">
        <v>379</v>
      </c>
    </row>
    <row r="7" spans="1:5" s="712" customFormat="1" ht="15.75" thickBot="1">
      <c r="A7" s="703"/>
      <c r="B7" s="730"/>
      <c r="C7" s="729" t="s">
        <v>380</v>
      </c>
      <c r="D7" s="734" t="s">
        <v>380</v>
      </c>
      <c r="E7" s="733" t="s">
        <v>381</v>
      </c>
    </row>
    <row r="8" spans="1:5">
      <c r="A8" s="749" t="s">
        <v>8</v>
      </c>
      <c r="B8" s="746" t="s">
        <v>162</v>
      </c>
      <c r="C8" s="744">
        <v>4</v>
      </c>
      <c r="D8" s="744">
        <v>1</v>
      </c>
      <c r="E8" s="753">
        <v>1</v>
      </c>
    </row>
    <row r="9" spans="1:5">
      <c r="A9" s="747" t="s">
        <v>9</v>
      </c>
      <c r="B9" s="745" t="s">
        <v>157</v>
      </c>
      <c r="C9" s="743"/>
      <c r="D9" s="743"/>
      <c r="E9" s="748"/>
    </row>
    <row r="10" spans="1:5">
      <c r="A10" s="747" t="s">
        <v>10</v>
      </c>
      <c r="B10" s="745"/>
      <c r="C10" s="743">
        <v>4</v>
      </c>
      <c r="D10" s="743">
        <v>1</v>
      </c>
      <c r="E10" s="748">
        <v>1</v>
      </c>
    </row>
    <row r="11" spans="1:5">
      <c r="A11" s="747" t="s">
        <v>11</v>
      </c>
      <c r="B11" s="745" t="s">
        <v>157</v>
      </c>
      <c r="C11" s="743"/>
      <c r="D11" s="743"/>
      <c r="E11" s="748"/>
    </row>
    <row r="12" spans="1:5">
      <c r="A12" s="747" t="s">
        <v>12</v>
      </c>
      <c r="B12" s="745"/>
      <c r="C12" s="743">
        <v>4</v>
      </c>
      <c r="D12" s="743">
        <v>1</v>
      </c>
      <c r="E12" s="748">
        <v>1</v>
      </c>
    </row>
    <row r="13" spans="1:5">
      <c r="A13" s="747" t="s">
        <v>13</v>
      </c>
      <c r="B13" s="745"/>
      <c r="C13" s="743">
        <v>4</v>
      </c>
      <c r="D13" s="743">
        <v>2</v>
      </c>
      <c r="E13" s="748">
        <v>1</v>
      </c>
    </row>
    <row r="14" spans="1:5">
      <c r="A14" s="747" t="s">
        <v>14</v>
      </c>
      <c r="B14" s="745" t="s">
        <v>157</v>
      </c>
      <c r="C14" s="743"/>
      <c r="D14" s="743"/>
      <c r="E14" s="748"/>
    </row>
    <row r="15" spans="1:5">
      <c r="A15" s="747" t="s">
        <v>15</v>
      </c>
      <c r="B15" s="745"/>
      <c r="C15" s="743">
        <v>12</v>
      </c>
      <c r="D15" s="743">
        <v>1</v>
      </c>
      <c r="E15" s="748">
        <v>1</v>
      </c>
    </row>
    <row r="16" spans="1:5">
      <c r="A16" s="747" t="s">
        <v>16</v>
      </c>
      <c r="B16" s="745"/>
      <c r="C16" s="743">
        <v>4</v>
      </c>
      <c r="D16" s="743">
        <v>1</v>
      </c>
      <c r="E16" s="748">
        <v>1</v>
      </c>
    </row>
    <row r="17" spans="1:5">
      <c r="A17" s="747" t="s">
        <v>17</v>
      </c>
      <c r="B17" s="745" t="s">
        <v>162</v>
      </c>
      <c r="C17" s="743">
        <v>4</v>
      </c>
      <c r="D17" s="743">
        <v>1</v>
      </c>
      <c r="E17" s="748">
        <v>1</v>
      </c>
    </row>
    <row r="18" spans="1:5">
      <c r="A18" s="747" t="s">
        <v>18</v>
      </c>
      <c r="B18" s="745" t="s">
        <v>162</v>
      </c>
      <c r="C18" s="743">
        <v>4</v>
      </c>
      <c r="D18" s="743">
        <v>1</v>
      </c>
      <c r="E18" s="748">
        <v>1</v>
      </c>
    </row>
    <row r="19" spans="1:5">
      <c r="A19" s="747" t="s">
        <v>19</v>
      </c>
      <c r="B19" s="745" t="s">
        <v>162</v>
      </c>
      <c r="C19" s="743">
        <v>4</v>
      </c>
      <c r="D19" s="743">
        <v>1</v>
      </c>
      <c r="E19" s="748">
        <v>1</v>
      </c>
    </row>
    <row r="20" spans="1:5">
      <c r="A20" s="747" t="s">
        <v>20</v>
      </c>
      <c r="B20" s="745" t="s">
        <v>157</v>
      </c>
      <c r="C20" s="743"/>
      <c r="D20" s="743"/>
      <c r="E20" s="748"/>
    </row>
    <row r="21" spans="1:5">
      <c r="A21" s="747" t="s">
        <v>21</v>
      </c>
      <c r="B21" s="745" t="s">
        <v>162</v>
      </c>
      <c r="C21" s="743">
        <v>4</v>
      </c>
      <c r="D21" s="743">
        <v>1</v>
      </c>
      <c r="E21" s="748">
        <v>1</v>
      </c>
    </row>
    <row r="22" spans="1:5">
      <c r="A22" s="747" t="s">
        <v>22</v>
      </c>
      <c r="B22" s="745" t="s">
        <v>157</v>
      </c>
      <c r="C22" s="743"/>
      <c r="D22" s="743"/>
      <c r="E22" s="748"/>
    </row>
    <row r="23" spans="1:5">
      <c r="A23" s="747" t="s">
        <v>23</v>
      </c>
      <c r="B23" s="745" t="s">
        <v>157</v>
      </c>
      <c r="C23" s="743"/>
      <c r="D23" s="743"/>
      <c r="E23" s="748"/>
    </row>
    <row r="24" spans="1:5">
      <c r="A24" s="747" t="s">
        <v>24</v>
      </c>
      <c r="B24" s="745" t="s">
        <v>157</v>
      </c>
      <c r="C24" s="743"/>
      <c r="D24" s="743"/>
      <c r="E24" s="748"/>
    </row>
    <row r="25" spans="1:5">
      <c r="A25" s="747" t="s">
        <v>25</v>
      </c>
      <c r="B25" s="745" t="s">
        <v>162</v>
      </c>
      <c r="C25" s="743">
        <v>4</v>
      </c>
      <c r="D25" s="743">
        <v>1</v>
      </c>
      <c r="E25" s="748">
        <v>1</v>
      </c>
    </row>
    <row r="26" spans="1:5">
      <c r="A26" s="747" t="s">
        <v>26</v>
      </c>
      <c r="B26" s="745" t="s">
        <v>162</v>
      </c>
      <c r="C26" s="743">
        <v>4</v>
      </c>
      <c r="D26" s="743">
        <v>1</v>
      </c>
      <c r="E26" s="748">
        <v>1</v>
      </c>
    </row>
    <row r="27" spans="1:5">
      <c r="A27" s="747" t="s">
        <v>27</v>
      </c>
      <c r="B27" s="745"/>
      <c r="C27" s="743">
        <v>4</v>
      </c>
      <c r="D27" s="743">
        <v>2</v>
      </c>
      <c r="E27" s="748">
        <v>1</v>
      </c>
    </row>
    <row r="28" spans="1:5">
      <c r="A28" s="747" t="s">
        <v>28</v>
      </c>
      <c r="B28" s="745"/>
      <c r="C28" s="743">
        <v>4</v>
      </c>
      <c r="D28" s="743">
        <v>4</v>
      </c>
      <c r="E28" s="748">
        <v>1</v>
      </c>
    </row>
    <row r="29" spans="1:5">
      <c r="A29" s="747" t="s">
        <v>29</v>
      </c>
      <c r="B29" s="745" t="s">
        <v>157</v>
      </c>
      <c r="C29" s="743"/>
      <c r="D29" s="743"/>
      <c r="E29" s="748"/>
    </row>
    <row r="30" spans="1:5">
      <c r="A30" s="747" t="s">
        <v>30</v>
      </c>
      <c r="B30" s="745"/>
      <c r="C30" s="743">
        <v>4</v>
      </c>
      <c r="D30" s="743">
        <v>1</v>
      </c>
      <c r="E30" s="748">
        <v>1</v>
      </c>
    </row>
    <row r="31" spans="1:5">
      <c r="A31" s="747" t="s">
        <v>31</v>
      </c>
      <c r="B31" s="745"/>
      <c r="C31" s="743">
        <v>21</v>
      </c>
      <c r="D31" s="743">
        <v>2</v>
      </c>
      <c r="E31" s="748">
        <v>1</v>
      </c>
    </row>
    <row r="32" spans="1:5">
      <c r="A32" s="747" t="s">
        <v>32</v>
      </c>
      <c r="B32" s="745" t="s">
        <v>157</v>
      </c>
      <c r="C32" s="743"/>
      <c r="D32" s="743"/>
      <c r="E32" s="748"/>
    </row>
    <row r="33" spans="1:5">
      <c r="A33" s="747" t="s">
        <v>33</v>
      </c>
      <c r="B33" s="745" t="s">
        <v>162</v>
      </c>
      <c r="C33" s="743">
        <v>4</v>
      </c>
      <c r="D33" s="743">
        <v>1</v>
      </c>
      <c r="E33" s="748">
        <v>1</v>
      </c>
    </row>
    <row r="34" spans="1:5">
      <c r="A34" s="747" t="s">
        <v>34</v>
      </c>
      <c r="B34" s="745"/>
      <c r="C34" s="743">
        <v>4</v>
      </c>
      <c r="D34" s="743">
        <v>4</v>
      </c>
      <c r="E34" s="748">
        <v>1</v>
      </c>
    </row>
    <row r="35" spans="1:5">
      <c r="A35" s="747" t="s">
        <v>35</v>
      </c>
      <c r="B35" s="745" t="s">
        <v>162</v>
      </c>
      <c r="C35" s="743">
        <v>4</v>
      </c>
      <c r="D35" s="743">
        <v>1</v>
      </c>
      <c r="E35" s="748">
        <v>1</v>
      </c>
    </row>
    <row r="36" spans="1:5">
      <c r="A36" s="747" t="s">
        <v>36</v>
      </c>
      <c r="B36" s="745"/>
      <c r="C36" s="743">
        <v>4</v>
      </c>
      <c r="D36" s="743">
        <v>2</v>
      </c>
      <c r="E36" s="748">
        <v>1</v>
      </c>
    </row>
    <row r="37" spans="1:5">
      <c r="A37" s="747" t="s">
        <v>37</v>
      </c>
      <c r="B37" s="745" t="s">
        <v>157</v>
      </c>
      <c r="C37" s="743"/>
      <c r="D37" s="743"/>
      <c r="E37" s="748"/>
    </row>
    <row r="38" spans="1:5">
      <c r="A38" s="747" t="s">
        <v>38</v>
      </c>
      <c r="B38" s="745" t="s">
        <v>157</v>
      </c>
      <c r="C38" s="743"/>
      <c r="D38" s="743"/>
      <c r="E38" s="748"/>
    </row>
    <row r="39" spans="1:5">
      <c r="A39" s="747" t="s">
        <v>39</v>
      </c>
      <c r="B39" s="745"/>
      <c r="C39" s="743">
        <v>12</v>
      </c>
      <c r="D39" s="743">
        <v>1</v>
      </c>
      <c r="E39" s="748">
        <v>1</v>
      </c>
    </row>
    <row r="40" spans="1:5">
      <c r="A40" s="747" t="s">
        <v>40</v>
      </c>
      <c r="B40" s="745" t="s">
        <v>162</v>
      </c>
      <c r="C40" s="743">
        <v>4</v>
      </c>
      <c r="D40" s="743">
        <v>2</v>
      </c>
      <c r="E40" s="748">
        <v>1</v>
      </c>
    </row>
    <row r="41" spans="1:5">
      <c r="A41" s="747" t="s">
        <v>41</v>
      </c>
      <c r="B41" s="745" t="s">
        <v>162</v>
      </c>
      <c r="C41" s="743">
        <v>4</v>
      </c>
      <c r="D41" s="743">
        <v>1</v>
      </c>
      <c r="E41" s="748">
        <v>1</v>
      </c>
    </row>
    <row r="42" spans="1:5">
      <c r="A42" s="747" t="s">
        <v>42</v>
      </c>
      <c r="B42" s="745" t="s">
        <v>162</v>
      </c>
      <c r="C42" s="743">
        <v>2</v>
      </c>
      <c r="D42" s="743">
        <v>1</v>
      </c>
      <c r="E42" s="748">
        <v>1</v>
      </c>
    </row>
    <row r="43" spans="1:5">
      <c r="A43" s="747" t="s">
        <v>43</v>
      </c>
      <c r="B43" s="745"/>
      <c r="C43" s="743">
        <v>12</v>
      </c>
      <c r="D43" s="743">
        <v>1</v>
      </c>
      <c r="E43" s="748">
        <v>1</v>
      </c>
    </row>
    <row r="44" spans="1:5">
      <c r="A44" s="747" t="s">
        <v>44</v>
      </c>
      <c r="B44" s="745" t="s">
        <v>157</v>
      </c>
      <c r="C44" s="743"/>
      <c r="D44" s="743"/>
      <c r="E44" s="748"/>
    </row>
    <row r="45" spans="1:5">
      <c r="A45" s="747" t="s">
        <v>45</v>
      </c>
      <c r="B45" s="745"/>
      <c r="C45" s="743">
        <v>4</v>
      </c>
      <c r="D45" s="743">
        <v>1</v>
      </c>
      <c r="E45" s="748">
        <v>1</v>
      </c>
    </row>
    <row r="46" spans="1:5">
      <c r="A46" s="747" t="s">
        <v>46</v>
      </c>
      <c r="B46" s="745"/>
      <c r="C46" s="743">
        <v>4</v>
      </c>
      <c r="D46" s="743">
        <v>3</v>
      </c>
      <c r="E46" s="748">
        <v>1</v>
      </c>
    </row>
    <row r="47" spans="1:5">
      <c r="A47" s="747" t="s">
        <v>47</v>
      </c>
      <c r="B47" s="745" t="s">
        <v>157</v>
      </c>
      <c r="C47" s="743"/>
      <c r="D47" s="743"/>
      <c r="E47" s="748"/>
    </row>
    <row r="48" spans="1:5">
      <c r="A48" s="747" t="s">
        <v>48</v>
      </c>
      <c r="B48" s="745" t="s">
        <v>155</v>
      </c>
      <c r="C48" s="743"/>
      <c r="D48" s="743"/>
      <c r="E48" s="748"/>
    </row>
    <row r="49" spans="1:5">
      <c r="A49" s="747" t="s">
        <v>49</v>
      </c>
      <c r="B49" s="745" t="s">
        <v>162</v>
      </c>
      <c r="C49" s="743">
        <v>4</v>
      </c>
      <c r="D49" s="743">
        <v>4</v>
      </c>
      <c r="E49" s="748">
        <v>1</v>
      </c>
    </row>
    <row r="50" spans="1:5">
      <c r="A50" s="747" t="s">
        <v>50</v>
      </c>
      <c r="B50" s="745" t="s">
        <v>162</v>
      </c>
      <c r="C50" s="743">
        <v>4</v>
      </c>
      <c r="D50" s="743">
        <v>1</v>
      </c>
      <c r="E50" s="748">
        <v>1</v>
      </c>
    </row>
    <row r="51" spans="1:5">
      <c r="A51" s="747" t="s">
        <v>51</v>
      </c>
      <c r="B51" s="745"/>
      <c r="C51" s="743">
        <v>4</v>
      </c>
      <c r="D51" s="743">
        <v>1</v>
      </c>
      <c r="E51" s="748">
        <v>1</v>
      </c>
    </row>
    <row r="52" spans="1:5">
      <c r="A52" s="747" t="s">
        <v>52</v>
      </c>
      <c r="B52" s="745" t="s">
        <v>157</v>
      </c>
      <c r="C52" s="743"/>
      <c r="D52" s="743"/>
      <c r="E52" s="748"/>
    </row>
    <row r="53" spans="1:5">
      <c r="A53" s="747" t="s">
        <v>53</v>
      </c>
      <c r="B53" s="745" t="s">
        <v>157</v>
      </c>
      <c r="C53" s="743"/>
      <c r="D53" s="743"/>
      <c r="E53" s="748"/>
    </row>
    <row r="54" spans="1:5">
      <c r="A54" s="747" t="s">
        <v>54</v>
      </c>
      <c r="B54" s="745" t="s">
        <v>157</v>
      </c>
      <c r="C54" s="743"/>
      <c r="D54" s="743"/>
      <c r="E54" s="748"/>
    </row>
    <row r="55" spans="1:5">
      <c r="A55" s="747" t="s">
        <v>55</v>
      </c>
      <c r="B55" s="745" t="s">
        <v>157</v>
      </c>
      <c r="C55" s="743"/>
      <c r="D55" s="743"/>
      <c r="E55" s="748"/>
    </row>
    <row r="56" spans="1:5">
      <c r="A56" s="747" t="s">
        <v>56</v>
      </c>
      <c r="B56" s="745"/>
      <c r="C56" s="743">
        <v>4</v>
      </c>
      <c r="D56" s="743">
        <v>1</v>
      </c>
      <c r="E56" s="748">
        <v>1</v>
      </c>
    </row>
    <row r="57" spans="1:5">
      <c r="A57" s="747" t="s">
        <v>57</v>
      </c>
      <c r="B57" s="745"/>
      <c r="C57" s="743">
        <v>12</v>
      </c>
      <c r="D57" s="743">
        <v>1</v>
      </c>
      <c r="E57" s="748">
        <v>1</v>
      </c>
    </row>
    <row r="58" spans="1:5">
      <c r="A58" s="747" t="s">
        <v>58</v>
      </c>
      <c r="B58" s="745"/>
      <c r="C58" s="743">
        <v>4</v>
      </c>
      <c r="D58" s="743">
        <v>1</v>
      </c>
      <c r="E58" s="748">
        <v>1</v>
      </c>
    </row>
    <row r="59" spans="1:5">
      <c r="A59" s="747" t="s">
        <v>59</v>
      </c>
      <c r="B59" s="745"/>
      <c r="C59" s="743">
        <v>4</v>
      </c>
      <c r="D59" s="743">
        <v>1</v>
      </c>
      <c r="E59" s="748">
        <v>1</v>
      </c>
    </row>
    <row r="60" spans="1:5">
      <c r="A60" s="747" t="s">
        <v>60</v>
      </c>
      <c r="B60" s="745"/>
      <c r="C60" s="743">
        <v>4</v>
      </c>
      <c r="D60" s="743">
        <v>1</v>
      </c>
      <c r="E60" s="748">
        <v>1</v>
      </c>
    </row>
    <row r="61" spans="1:5">
      <c r="A61" s="747" t="s">
        <v>61</v>
      </c>
      <c r="B61" s="745" t="s">
        <v>162</v>
      </c>
      <c r="C61" s="743">
        <v>4</v>
      </c>
      <c r="D61" s="743">
        <v>12</v>
      </c>
      <c r="E61" s="748">
        <v>1</v>
      </c>
    </row>
    <row r="62" spans="1:5">
      <c r="A62" s="747" t="s">
        <v>62</v>
      </c>
      <c r="B62" s="745"/>
      <c r="C62" s="743">
        <v>4</v>
      </c>
      <c r="D62" s="743">
        <v>1</v>
      </c>
      <c r="E62" s="748">
        <v>1</v>
      </c>
    </row>
    <row r="63" spans="1:5">
      <c r="A63" s="747" t="s">
        <v>63</v>
      </c>
      <c r="B63" s="745"/>
      <c r="C63" s="743">
        <v>12</v>
      </c>
      <c r="D63" s="743">
        <v>1</v>
      </c>
      <c r="E63" s="748">
        <v>1</v>
      </c>
    </row>
    <row r="64" spans="1:5">
      <c r="A64" s="747" t="s">
        <v>64</v>
      </c>
      <c r="B64" s="745"/>
      <c r="C64" s="743">
        <v>4</v>
      </c>
      <c r="D64" s="743">
        <v>1</v>
      </c>
      <c r="E64" s="748">
        <v>1</v>
      </c>
    </row>
    <row r="65" spans="1:5">
      <c r="A65" s="747" t="s">
        <v>65</v>
      </c>
      <c r="B65" s="745"/>
      <c r="C65" s="743">
        <v>16</v>
      </c>
      <c r="D65" s="743">
        <v>3</v>
      </c>
      <c r="E65" s="748">
        <v>1</v>
      </c>
    </row>
    <row r="66" spans="1:5">
      <c r="A66" s="747" t="s">
        <v>66</v>
      </c>
      <c r="B66" s="745" t="s">
        <v>157</v>
      </c>
      <c r="C66" s="743"/>
      <c r="D66" s="743"/>
      <c r="E66" s="748"/>
    </row>
    <row r="67" spans="1:5">
      <c r="A67" s="747" t="s">
        <v>67</v>
      </c>
      <c r="B67" s="745" t="s">
        <v>162</v>
      </c>
      <c r="C67" s="743">
        <v>8</v>
      </c>
      <c r="D67" s="743">
        <v>1</v>
      </c>
      <c r="E67" s="748">
        <v>1</v>
      </c>
    </row>
    <row r="68" spans="1:5">
      <c r="A68" s="747" t="s">
        <v>68</v>
      </c>
      <c r="B68" s="745" t="s">
        <v>162</v>
      </c>
      <c r="C68" s="743">
        <v>4</v>
      </c>
      <c r="D68" s="743">
        <v>1</v>
      </c>
      <c r="E68" s="748">
        <v>1</v>
      </c>
    </row>
    <row r="69" spans="1:5">
      <c r="A69" s="747" t="s">
        <v>69</v>
      </c>
      <c r="B69" s="745"/>
      <c r="C69" s="743">
        <v>24</v>
      </c>
      <c r="D69" s="743">
        <v>1</v>
      </c>
      <c r="E69" s="748">
        <v>1</v>
      </c>
    </row>
    <row r="70" spans="1:5">
      <c r="A70" s="747" t="s">
        <v>70</v>
      </c>
      <c r="B70" s="745" t="s">
        <v>162</v>
      </c>
      <c r="C70" s="743">
        <v>3</v>
      </c>
      <c r="D70" s="743">
        <v>1</v>
      </c>
      <c r="E70" s="748">
        <v>1</v>
      </c>
    </row>
    <row r="71" spans="1:5">
      <c r="A71" s="747" t="s">
        <v>71</v>
      </c>
      <c r="B71" s="745" t="s">
        <v>157</v>
      </c>
      <c r="C71" s="743"/>
      <c r="D71" s="743"/>
      <c r="E71" s="748"/>
    </row>
    <row r="72" spans="1:5">
      <c r="A72" s="747" t="s">
        <v>72</v>
      </c>
      <c r="B72" s="745" t="s">
        <v>162</v>
      </c>
      <c r="C72" s="743">
        <v>4</v>
      </c>
      <c r="D72" s="743">
        <v>1</v>
      </c>
      <c r="E72" s="748">
        <v>2</v>
      </c>
    </row>
    <row r="73" spans="1:5">
      <c r="A73" s="747" t="s">
        <v>73</v>
      </c>
      <c r="B73" s="745"/>
      <c r="C73" s="743">
        <v>4</v>
      </c>
      <c r="D73" s="743">
        <v>4</v>
      </c>
      <c r="E73" s="748">
        <v>1</v>
      </c>
    </row>
    <row r="74" spans="1:5">
      <c r="A74" s="747" t="s">
        <v>74</v>
      </c>
      <c r="B74" s="745" t="s">
        <v>157</v>
      </c>
      <c r="C74" s="743"/>
      <c r="D74" s="743"/>
      <c r="E74" s="748"/>
    </row>
    <row r="75" spans="1:5">
      <c r="A75" s="747" t="s">
        <v>75</v>
      </c>
      <c r="B75" s="745" t="s">
        <v>157</v>
      </c>
      <c r="C75" s="743"/>
      <c r="D75" s="743"/>
      <c r="E75" s="748"/>
    </row>
    <row r="76" spans="1:5">
      <c r="A76" s="747" t="s">
        <v>76</v>
      </c>
      <c r="B76" s="745" t="s">
        <v>162</v>
      </c>
      <c r="C76" s="743">
        <v>5</v>
      </c>
      <c r="D76" s="743">
        <v>1</v>
      </c>
      <c r="E76" s="748">
        <v>2</v>
      </c>
    </row>
    <row r="77" spans="1:5">
      <c r="A77" s="747" t="s">
        <v>77</v>
      </c>
      <c r="B77" s="745" t="s">
        <v>157</v>
      </c>
      <c r="C77" s="743"/>
      <c r="D77" s="743"/>
      <c r="E77" s="748"/>
    </row>
    <row r="78" spans="1:5">
      <c r="A78" s="747" t="s">
        <v>78</v>
      </c>
      <c r="B78" s="745" t="s">
        <v>162</v>
      </c>
      <c r="C78" s="743">
        <v>4</v>
      </c>
      <c r="D78" s="743">
        <v>1</v>
      </c>
      <c r="E78" s="748">
        <v>1</v>
      </c>
    </row>
    <row r="79" spans="1:5">
      <c r="A79" s="747" t="s">
        <v>79</v>
      </c>
      <c r="B79" s="745" t="s">
        <v>157</v>
      </c>
      <c r="C79" s="743"/>
      <c r="D79" s="743"/>
      <c r="E79" s="748"/>
    </row>
    <row r="80" spans="1:5">
      <c r="A80" s="747" t="s">
        <v>80</v>
      </c>
      <c r="B80" s="745" t="s">
        <v>162</v>
      </c>
      <c r="C80" s="743">
        <v>4</v>
      </c>
      <c r="D80" s="743">
        <v>1</v>
      </c>
      <c r="E80" s="748">
        <v>1</v>
      </c>
    </row>
    <row r="81" spans="1:5">
      <c r="A81" s="747" t="s">
        <v>81</v>
      </c>
      <c r="B81" s="745" t="s">
        <v>157</v>
      </c>
      <c r="C81" s="743"/>
      <c r="D81" s="743"/>
      <c r="E81" s="748"/>
    </row>
    <row r="82" spans="1:5">
      <c r="A82" s="747" t="s">
        <v>82</v>
      </c>
      <c r="B82" s="745" t="s">
        <v>162</v>
      </c>
      <c r="C82" s="743">
        <v>15</v>
      </c>
      <c r="D82" s="743">
        <v>2</v>
      </c>
      <c r="E82" s="748">
        <v>1</v>
      </c>
    </row>
    <row r="83" spans="1:5">
      <c r="A83" s="747" t="s">
        <v>83</v>
      </c>
      <c r="B83" s="745" t="s">
        <v>157</v>
      </c>
      <c r="C83" s="743"/>
      <c r="D83" s="743"/>
      <c r="E83" s="748"/>
    </row>
    <row r="84" spans="1:5">
      <c r="A84" s="747" t="s">
        <v>84</v>
      </c>
      <c r="B84" s="745" t="s">
        <v>157</v>
      </c>
      <c r="C84" s="743"/>
      <c r="D84" s="743"/>
      <c r="E84" s="748"/>
    </row>
    <row r="85" spans="1:5">
      <c r="A85" s="747" t="s">
        <v>85</v>
      </c>
      <c r="B85" s="745"/>
      <c r="C85" s="743">
        <v>4</v>
      </c>
      <c r="D85" s="743">
        <v>1</v>
      </c>
      <c r="E85" s="748">
        <v>1</v>
      </c>
    </row>
    <row r="86" spans="1:5">
      <c r="A86" s="747" t="s">
        <v>86</v>
      </c>
      <c r="B86" s="745" t="s">
        <v>162</v>
      </c>
      <c r="C86" s="743">
        <v>4</v>
      </c>
      <c r="D86" s="743">
        <v>4</v>
      </c>
      <c r="E86" s="748">
        <v>1</v>
      </c>
    </row>
    <row r="87" spans="1:5">
      <c r="A87" s="747" t="s">
        <v>87</v>
      </c>
      <c r="B87" s="745" t="s">
        <v>157</v>
      </c>
      <c r="C87" s="743"/>
      <c r="D87" s="743"/>
      <c r="E87" s="748"/>
    </row>
    <row r="88" spans="1:5">
      <c r="A88" s="747" t="s">
        <v>88</v>
      </c>
      <c r="B88" s="745" t="s">
        <v>157</v>
      </c>
      <c r="C88" s="743"/>
      <c r="D88" s="743"/>
      <c r="E88" s="748"/>
    </row>
    <row r="89" spans="1:5">
      <c r="A89" s="747" t="s">
        <v>89</v>
      </c>
      <c r="B89" s="745"/>
      <c r="C89" s="743">
        <v>4</v>
      </c>
      <c r="D89" s="743">
        <v>1</v>
      </c>
      <c r="E89" s="748">
        <v>1</v>
      </c>
    </row>
    <row r="90" spans="1:5">
      <c r="A90" s="747" t="s">
        <v>90</v>
      </c>
      <c r="B90" s="745"/>
      <c r="C90" s="743">
        <v>4</v>
      </c>
      <c r="D90" s="743">
        <v>1</v>
      </c>
      <c r="E90" s="748">
        <v>1</v>
      </c>
    </row>
    <row r="91" spans="1:5">
      <c r="A91" s="747" t="s">
        <v>91</v>
      </c>
      <c r="B91" s="745" t="s">
        <v>157</v>
      </c>
      <c r="C91" s="743"/>
      <c r="D91" s="743"/>
      <c r="E91" s="748"/>
    </row>
    <row r="92" spans="1:5">
      <c r="A92" s="747" t="s">
        <v>92</v>
      </c>
      <c r="B92" s="745" t="s">
        <v>157</v>
      </c>
      <c r="C92" s="743"/>
      <c r="D92" s="743"/>
      <c r="E92" s="748"/>
    </row>
    <row r="93" spans="1:5">
      <c r="A93" s="747" t="s">
        <v>93</v>
      </c>
      <c r="B93" s="745" t="s">
        <v>162</v>
      </c>
      <c r="C93" s="743">
        <v>4</v>
      </c>
      <c r="D93" s="743">
        <v>1</v>
      </c>
      <c r="E93" s="748">
        <v>1</v>
      </c>
    </row>
    <row r="94" spans="1:5">
      <c r="A94" s="747" t="s">
        <v>94</v>
      </c>
      <c r="B94" s="745"/>
      <c r="C94" s="743">
        <v>4</v>
      </c>
      <c r="D94" s="743">
        <v>1</v>
      </c>
      <c r="E94" s="748">
        <v>1</v>
      </c>
    </row>
    <row r="95" spans="1:5">
      <c r="A95" s="747" t="s">
        <v>95</v>
      </c>
      <c r="B95" s="745"/>
      <c r="C95" s="743">
        <v>4</v>
      </c>
      <c r="D95" s="743">
        <v>1</v>
      </c>
      <c r="E95" s="748">
        <v>1</v>
      </c>
    </row>
    <row r="96" spans="1:5">
      <c r="A96" s="747" t="s">
        <v>96</v>
      </c>
      <c r="B96" s="745" t="s">
        <v>157</v>
      </c>
      <c r="C96" s="743"/>
      <c r="D96" s="743"/>
      <c r="E96" s="748"/>
    </row>
    <row r="97" spans="1:5">
      <c r="A97" s="747" t="s">
        <v>97</v>
      </c>
      <c r="B97" s="745" t="s">
        <v>162</v>
      </c>
      <c r="C97" s="743">
        <v>4</v>
      </c>
      <c r="D97" s="743">
        <v>1</v>
      </c>
      <c r="E97" s="748">
        <v>1</v>
      </c>
    </row>
    <row r="98" spans="1:5">
      <c r="A98" s="747" t="s">
        <v>98</v>
      </c>
      <c r="B98" s="745" t="s">
        <v>157</v>
      </c>
      <c r="C98" s="743"/>
      <c r="D98" s="743"/>
      <c r="E98" s="748"/>
    </row>
    <row r="99" spans="1:5">
      <c r="A99" s="747" t="s">
        <v>99</v>
      </c>
      <c r="B99" s="745" t="s">
        <v>157</v>
      </c>
      <c r="C99" s="743"/>
      <c r="D99" s="743"/>
      <c r="E99" s="748"/>
    </row>
    <row r="100" spans="1:5">
      <c r="A100" s="747" t="s">
        <v>100</v>
      </c>
      <c r="B100" s="745" t="s">
        <v>157</v>
      </c>
      <c r="C100" s="743"/>
      <c r="D100" s="743"/>
      <c r="E100" s="748"/>
    </row>
    <row r="101" spans="1:5">
      <c r="A101" s="747" t="s">
        <v>101</v>
      </c>
      <c r="B101" s="745" t="s">
        <v>162</v>
      </c>
      <c r="C101" s="743">
        <v>3</v>
      </c>
      <c r="D101" s="743">
        <v>1</v>
      </c>
      <c r="E101" s="748">
        <v>1</v>
      </c>
    </row>
    <row r="102" spans="1:5">
      <c r="A102" s="747" t="s">
        <v>102</v>
      </c>
      <c r="B102" s="745" t="s">
        <v>157</v>
      </c>
      <c r="C102" s="743"/>
      <c r="D102" s="743"/>
      <c r="E102" s="748"/>
    </row>
    <row r="103" spans="1:5">
      <c r="A103" s="747" t="s">
        <v>103</v>
      </c>
      <c r="B103" s="745" t="s">
        <v>162</v>
      </c>
      <c r="C103" s="743">
        <v>4</v>
      </c>
      <c r="D103" s="743">
        <v>1</v>
      </c>
      <c r="E103" s="748">
        <v>1</v>
      </c>
    </row>
    <row r="104" spans="1:5">
      <c r="A104" s="747" t="s">
        <v>104</v>
      </c>
      <c r="B104" s="745" t="s">
        <v>162</v>
      </c>
      <c r="C104" s="743">
        <v>4</v>
      </c>
      <c r="D104" s="743">
        <v>1</v>
      </c>
      <c r="E104" s="748">
        <v>1</v>
      </c>
    </row>
    <row r="105" spans="1:5">
      <c r="A105" s="747" t="s">
        <v>105</v>
      </c>
      <c r="B105" s="745" t="s">
        <v>157</v>
      </c>
      <c r="C105" s="743"/>
      <c r="D105" s="743"/>
      <c r="E105" s="748"/>
    </row>
    <row r="106" spans="1:5">
      <c r="A106" s="747" t="s">
        <v>106</v>
      </c>
      <c r="B106" s="745"/>
      <c r="C106" s="743">
        <v>4</v>
      </c>
      <c r="D106" s="743">
        <v>1</v>
      </c>
      <c r="E106" s="748">
        <v>1</v>
      </c>
    </row>
    <row r="107" spans="1:5">
      <c r="A107" s="747" t="s">
        <v>107</v>
      </c>
      <c r="B107" s="745" t="s">
        <v>157</v>
      </c>
      <c r="C107" s="743"/>
      <c r="D107" s="743"/>
      <c r="E107" s="748"/>
    </row>
    <row r="108" spans="1:5">
      <c r="A108" s="747" t="s">
        <v>108</v>
      </c>
      <c r="B108" s="745" t="s">
        <v>162</v>
      </c>
      <c r="C108" s="743">
        <v>4</v>
      </c>
      <c r="D108" s="743">
        <v>1</v>
      </c>
      <c r="E108" s="748">
        <v>1</v>
      </c>
    </row>
    <row r="109" spans="1:5">
      <c r="A109" s="747" t="s">
        <v>109</v>
      </c>
      <c r="B109" s="745" t="s">
        <v>162</v>
      </c>
      <c r="C109" s="743">
        <v>4</v>
      </c>
      <c r="D109" s="743">
        <v>2</v>
      </c>
      <c r="E109" s="748">
        <v>1</v>
      </c>
    </row>
    <row r="110" spans="1:5">
      <c r="A110" s="747" t="s">
        <v>110</v>
      </c>
      <c r="B110" s="745" t="s">
        <v>162</v>
      </c>
      <c r="C110" s="743">
        <v>4</v>
      </c>
      <c r="D110" s="743">
        <v>1</v>
      </c>
      <c r="E110" s="748">
        <v>2</v>
      </c>
    </row>
    <row r="111" spans="1:5">
      <c r="A111" s="747" t="s">
        <v>111</v>
      </c>
      <c r="B111" s="745" t="s">
        <v>157</v>
      </c>
      <c r="C111" s="743"/>
      <c r="D111" s="743"/>
      <c r="E111" s="748"/>
    </row>
    <row r="112" spans="1:5" ht="15.75" thickBot="1">
      <c r="A112" s="750" t="s">
        <v>112</v>
      </c>
      <c r="B112" s="751"/>
      <c r="C112" s="85">
        <v>12</v>
      </c>
      <c r="D112" s="85">
        <v>1</v>
      </c>
      <c r="E112" s="752">
        <v>1</v>
      </c>
    </row>
    <row r="113" spans="1:5" s="735" customFormat="1" ht="15.75" thickBot="1">
      <c r="A113" s="108" t="s">
        <v>113</v>
      </c>
      <c r="B113" s="109"/>
      <c r="C113" s="110">
        <f>SUM(C8:C112)</f>
        <v>373</v>
      </c>
      <c r="D113" s="110">
        <f>SUM(D8:D112)</f>
        <v>103</v>
      </c>
      <c r="E113" s="111"/>
    </row>
    <row r="115" spans="1:5" s="732" customFormat="1"/>
    <row r="116" spans="1:5" s="732" customFormat="1"/>
    <row r="117" spans="1:5">
      <c r="A117" s="710" t="s">
        <v>382</v>
      </c>
    </row>
    <row r="118" spans="1:5">
      <c r="A118" s="710" t="s">
        <v>383</v>
      </c>
    </row>
    <row r="119" spans="1:5">
      <c r="A119" s="710" t="s">
        <v>384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>
      <selection activeCell="O78" sqref="O78"/>
    </sheetView>
  </sheetViews>
  <sheetFormatPr baseColWidth="10" defaultRowHeight="15"/>
  <cols>
    <col min="1" max="1" width="22.140625" style="804" customWidth="1"/>
    <col min="2" max="10" width="5.28515625" style="804" customWidth="1"/>
    <col min="11" max="16384" width="11.42578125" style="804"/>
  </cols>
  <sheetData>
    <row r="1" spans="1:10">
      <c r="A1" s="816" t="s">
        <v>403</v>
      </c>
    </row>
    <row r="4" spans="1:10" ht="15.75" thickBot="1"/>
    <row r="5" spans="1:10" s="805" customFormat="1" ht="66" customHeight="1" thickBot="1">
      <c r="A5" s="814" t="s">
        <v>0</v>
      </c>
      <c r="B5" s="815" t="s">
        <v>114</v>
      </c>
      <c r="C5" s="815" t="s">
        <v>115</v>
      </c>
      <c r="D5" s="815" t="s">
        <v>116</v>
      </c>
      <c r="E5" s="815" t="s">
        <v>397</v>
      </c>
      <c r="F5" s="815" t="s">
        <v>398</v>
      </c>
      <c r="G5" s="815" t="s">
        <v>128</v>
      </c>
      <c r="H5" s="815" t="s">
        <v>399</v>
      </c>
      <c r="I5" s="815" t="s">
        <v>400</v>
      </c>
      <c r="J5" s="815" t="s">
        <v>401</v>
      </c>
    </row>
    <row r="6" spans="1:10" s="805" customFormat="1" ht="12.75">
      <c r="A6" s="808" t="s">
        <v>8</v>
      </c>
      <c r="B6" s="811">
        <v>1</v>
      </c>
      <c r="C6" s="811"/>
      <c r="D6" s="811"/>
      <c r="E6" s="811"/>
      <c r="F6" s="811"/>
      <c r="G6" s="811"/>
      <c r="H6" s="811"/>
      <c r="I6" s="811"/>
      <c r="J6" s="811"/>
    </row>
    <row r="7" spans="1:10" s="805" customFormat="1" ht="12.75">
      <c r="A7" s="809" t="s">
        <v>9</v>
      </c>
      <c r="B7" s="812"/>
      <c r="C7" s="812">
        <v>1</v>
      </c>
      <c r="D7" s="812"/>
      <c r="E7" s="812"/>
      <c r="F7" s="812"/>
      <c r="G7" s="812"/>
      <c r="H7" s="812"/>
      <c r="I7" s="812"/>
      <c r="J7" s="812"/>
    </row>
    <row r="8" spans="1:10" s="805" customFormat="1" ht="12.75">
      <c r="A8" s="809" t="s">
        <v>10</v>
      </c>
      <c r="B8" s="812">
        <v>1</v>
      </c>
      <c r="C8" s="812"/>
      <c r="D8" s="812"/>
      <c r="E8" s="812"/>
      <c r="F8" s="812"/>
      <c r="G8" s="812"/>
      <c r="H8" s="812"/>
      <c r="I8" s="812"/>
      <c r="J8" s="812"/>
    </row>
    <row r="9" spans="1:10" s="805" customFormat="1" ht="12.75">
      <c r="A9" s="809" t="s">
        <v>11</v>
      </c>
      <c r="B9" s="812"/>
      <c r="C9" s="812">
        <v>1</v>
      </c>
      <c r="D9" s="812"/>
      <c r="E9" s="812"/>
      <c r="F9" s="812"/>
      <c r="G9" s="812"/>
      <c r="H9" s="812"/>
      <c r="I9" s="812"/>
      <c r="J9" s="812"/>
    </row>
    <row r="10" spans="1:10" s="805" customFormat="1" ht="12.75">
      <c r="A10" s="809" t="s">
        <v>12</v>
      </c>
      <c r="B10" s="812"/>
      <c r="C10" s="812"/>
      <c r="D10" s="812">
        <v>1</v>
      </c>
      <c r="E10" s="812"/>
      <c r="F10" s="812"/>
      <c r="G10" s="812">
        <v>1</v>
      </c>
      <c r="H10" s="812"/>
      <c r="I10" s="812"/>
      <c r="J10" s="812"/>
    </row>
    <row r="11" spans="1:10" s="805" customFormat="1" ht="12.75">
      <c r="A11" s="809" t="s">
        <v>13</v>
      </c>
      <c r="B11" s="812"/>
      <c r="C11" s="812"/>
      <c r="D11" s="812">
        <v>1</v>
      </c>
      <c r="E11" s="812">
        <v>1</v>
      </c>
      <c r="F11" s="812"/>
      <c r="G11" s="812"/>
      <c r="H11" s="812"/>
      <c r="I11" s="812">
        <v>1</v>
      </c>
      <c r="J11" s="812">
        <v>1</v>
      </c>
    </row>
    <row r="12" spans="1:10" s="805" customFormat="1" ht="12.75">
      <c r="A12" s="809" t="s">
        <v>14</v>
      </c>
      <c r="B12" s="812">
        <v>1</v>
      </c>
      <c r="C12" s="812"/>
      <c r="D12" s="812"/>
      <c r="E12" s="812"/>
      <c r="F12" s="812"/>
      <c r="G12" s="812"/>
      <c r="H12" s="812"/>
      <c r="I12" s="812"/>
      <c r="J12" s="812"/>
    </row>
    <row r="13" spans="1:10" s="805" customFormat="1" ht="12.75">
      <c r="A13" s="809" t="s">
        <v>15</v>
      </c>
      <c r="B13" s="812"/>
      <c r="C13" s="812">
        <v>1</v>
      </c>
      <c r="D13" s="812"/>
      <c r="E13" s="812"/>
      <c r="F13" s="812"/>
      <c r="G13" s="812"/>
      <c r="H13" s="812"/>
      <c r="I13" s="812"/>
      <c r="J13" s="812"/>
    </row>
    <row r="14" spans="1:10" s="805" customFormat="1" ht="12.75">
      <c r="A14" s="809" t="s">
        <v>16</v>
      </c>
      <c r="B14" s="812">
        <v>1</v>
      </c>
      <c r="C14" s="812"/>
      <c r="D14" s="812"/>
      <c r="E14" s="812"/>
      <c r="F14" s="812"/>
      <c r="G14" s="812"/>
      <c r="H14" s="812"/>
      <c r="I14" s="812"/>
      <c r="J14" s="812"/>
    </row>
    <row r="15" spans="1:10" s="805" customFormat="1" ht="12.75">
      <c r="A15" s="809" t="s">
        <v>17</v>
      </c>
      <c r="B15" s="812"/>
      <c r="C15" s="812">
        <v>1</v>
      </c>
      <c r="D15" s="812"/>
      <c r="E15" s="812"/>
      <c r="F15" s="812"/>
      <c r="G15" s="812"/>
      <c r="H15" s="812"/>
      <c r="I15" s="812"/>
      <c r="J15" s="812"/>
    </row>
    <row r="16" spans="1:10" s="805" customFormat="1" ht="12.75">
      <c r="A16" s="809" t="s">
        <v>18</v>
      </c>
      <c r="B16" s="812">
        <v>1</v>
      </c>
      <c r="C16" s="812"/>
      <c r="D16" s="812"/>
      <c r="E16" s="812"/>
      <c r="F16" s="812"/>
      <c r="G16" s="812"/>
      <c r="H16" s="812"/>
      <c r="I16" s="812"/>
      <c r="J16" s="812"/>
    </row>
    <row r="17" spans="1:10" s="805" customFormat="1" ht="12.75">
      <c r="A17" s="809" t="s">
        <v>19</v>
      </c>
      <c r="B17" s="812">
        <v>1</v>
      </c>
      <c r="C17" s="812"/>
      <c r="D17" s="812"/>
      <c r="E17" s="812"/>
      <c r="F17" s="812"/>
      <c r="G17" s="812"/>
      <c r="H17" s="812"/>
      <c r="I17" s="812"/>
      <c r="J17" s="812"/>
    </row>
    <row r="18" spans="1:10" s="805" customFormat="1" ht="12.75">
      <c r="A18" s="809" t="s">
        <v>20</v>
      </c>
      <c r="B18" s="812">
        <v>1</v>
      </c>
      <c r="C18" s="812"/>
      <c r="D18" s="812"/>
      <c r="E18" s="812"/>
      <c r="F18" s="812"/>
      <c r="G18" s="812"/>
      <c r="H18" s="812"/>
      <c r="I18" s="812"/>
      <c r="J18" s="812"/>
    </row>
    <row r="19" spans="1:10" s="805" customFormat="1" ht="12.75">
      <c r="A19" s="809" t="s">
        <v>21</v>
      </c>
      <c r="B19" s="812"/>
      <c r="C19" s="812">
        <v>1</v>
      </c>
      <c r="D19" s="812"/>
      <c r="E19" s="812"/>
      <c r="F19" s="812"/>
      <c r="G19" s="812"/>
      <c r="H19" s="812"/>
      <c r="I19" s="812"/>
      <c r="J19" s="812"/>
    </row>
    <row r="20" spans="1:10" s="805" customFormat="1" ht="12.75">
      <c r="A20" s="809" t="s">
        <v>22</v>
      </c>
      <c r="B20" s="812">
        <v>1</v>
      </c>
      <c r="C20" s="812"/>
      <c r="D20" s="812"/>
      <c r="E20" s="812"/>
      <c r="F20" s="812"/>
      <c r="G20" s="812"/>
      <c r="H20" s="812"/>
      <c r="I20" s="812"/>
      <c r="J20" s="812"/>
    </row>
    <row r="21" spans="1:10" s="805" customFormat="1" ht="12.75">
      <c r="A21" s="809" t="s">
        <v>23</v>
      </c>
      <c r="B21" s="812">
        <v>1</v>
      </c>
      <c r="C21" s="812"/>
      <c r="D21" s="812"/>
      <c r="E21" s="812"/>
      <c r="F21" s="812"/>
      <c r="G21" s="812"/>
      <c r="H21" s="812"/>
      <c r="I21" s="812"/>
      <c r="J21" s="812"/>
    </row>
    <row r="22" spans="1:10" s="805" customFormat="1" ht="12.75">
      <c r="A22" s="809" t="s">
        <v>24</v>
      </c>
      <c r="B22" s="812"/>
      <c r="C22" s="812">
        <v>1</v>
      </c>
      <c r="D22" s="812"/>
      <c r="E22" s="812"/>
      <c r="F22" s="812"/>
      <c r="G22" s="812"/>
      <c r="H22" s="812"/>
      <c r="I22" s="812"/>
      <c r="J22" s="812"/>
    </row>
    <row r="23" spans="1:10" s="805" customFormat="1" ht="12.75">
      <c r="A23" s="809" t="s">
        <v>25</v>
      </c>
      <c r="B23" s="812"/>
      <c r="C23" s="812"/>
      <c r="D23" s="812">
        <v>1</v>
      </c>
      <c r="E23" s="812">
        <v>1</v>
      </c>
      <c r="F23" s="812">
        <v>1</v>
      </c>
      <c r="G23" s="812"/>
      <c r="H23" s="812"/>
      <c r="I23" s="812"/>
      <c r="J23" s="812"/>
    </row>
    <row r="24" spans="1:10" s="805" customFormat="1" ht="12.75">
      <c r="A24" s="809" t="s">
        <v>26</v>
      </c>
      <c r="B24" s="812"/>
      <c r="C24" s="812">
        <v>1</v>
      </c>
      <c r="D24" s="812"/>
      <c r="E24" s="812"/>
      <c r="F24" s="812"/>
      <c r="G24" s="812"/>
      <c r="H24" s="812"/>
      <c r="I24" s="812"/>
      <c r="J24" s="812"/>
    </row>
    <row r="25" spans="1:10" s="805" customFormat="1" ht="12.75">
      <c r="A25" s="809" t="s">
        <v>27</v>
      </c>
      <c r="B25" s="812">
        <v>1</v>
      </c>
      <c r="C25" s="812"/>
      <c r="D25" s="812"/>
      <c r="E25" s="812"/>
      <c r="F25" s="812"/>
      <c r="G25" s="812"/>
      <c r="H25" s="812"/>
      <c r="I25" s="812"/>
      <c r="J25" s="812"/>
    </row>
    <row r="26" spans="1:10" s="805" customFormat="1" ht="12.75">
      <c r="A26" s="809" t="s">
        <v>28</v>
      </c>
      <c r="B26" s="812"/>
      <c r="C26" s="812"/>
      <c r="D26" s="812">
        <v>1</v>
      </c>
      <c r="E26" s="812">
        <v>1</v>
      </c>
      <c r="F26" s="812"/>
      <c r="G26" s="812"/>
      <c r="H26" s="812"/>
      <c r="I26" s="812"/>
      <c r="J26" s="812"/>
    </row>
    <row r="27" spans="1:10" s="805" customFormat="1" ht="12.75">
      <c r="A27" s="809" t="s">
        <v>29</v>
      </c>
      <c r="B27" s="812"/>
      <c r="C27" s="812"/>
      <c r="D27" s="812">
        <v>1</v>
      </c>
      <c r="E27" s="812">
        <v>1</v>
      </c>
      <c r="F27" s="812"/>
      <c r="G27" s="812"/>
      <c r="H27" s="812"/>
      <c r="I27" s="812"/>
      <c r="J27" s="812"/>
    </row>
    <row r="28" spans="1:10" s="805" customFormat="1" ht="12.75">
      <c r="A28" s="809" t="s">
        <v>30</v>
      </c>
      <c r="B28" s="812"/>
      <c r="C28" s="812"/>
      <c r="D28" s="812">
        <v>1</v>
      </c>
      <c r="E28" s="812">
        <v>1</v>
      </c>
      <c r="F28" s="812"/>
      <c r="G28" s="812"/>
      <c r="H28" s="812"/>
      <c r="I28" s="812">
        <v>1</v>
      </c>
      <c r="J28" s="812"/>
    </row>
    <row r="29" spans="1:10" s="805" customFormat="1" ht="12.75">
      <c r="A29" s="809" t="s">
        <v>31</v>
      </c>
      <c r="B29" s="812"/>
      <c r="C29" s="812">
        <v>1</v>
      </c>
      <c r="D29" s="812"/>
      <c r="E29" s="812"/>
      <c r="F29" s="812"/>
      <c r="G29" s="812"/>
      <c r="H29" s="812"/>
      <c r="I29" s="812"/>
      <c r="J29" s="812"/>
    </row>
    <row r="30" spans="1:10" s="805" customFormat="1" ht="12.75">
      <c r="A30" s="809" t="s">
        <v>32</v>
      </c>
      <c r="B30" s="812">
        <v>1</v>
      </c>
      <c r="C30" s="812"/>
      <c r="D30" s="812"/>
      <c r="E30" s="812"/>
      <c r="F30" s="812"/>
      <c r="G30" s="812"/>
      <c r="H30" s="812"/>
      <c r="I30" s="812"/>
      <c r="J30" s="812"/>
    </row>
    <row r="31" spans="1:10" s="805" customFormat="1" ht="12.75">
      <c r="A31" s="809" t="s">
        <v>33</v>
      </c>
      <c r="B31" s="812">
        <v>1</v>
      </c>
      <c r="C31" s="812"/>
      <c r="D31" s="812"/>
      <c r="E31" s="812"/>
      <c r="F31" s="812"/>
      <c r="G31" s="812"/>
      <c r="H31" s="812"/>
      <c r="I31" s="812"/>
      <c r="J31" s="812"/>
    </row>
    <row r="32" spans="1:10" s="805" customFormat="1" ht="12.75">
      <c r="A32" s="809" t="s">
        <v>34</v>
      </c>
      <c r="B32" s="812"/>
      <c r="C32" s="812"/>
      <c r="D32" s="812">
        <v>1</v>
      </c>
      <c r="E32" s="812">
        <v>1</v>
      </c>
      <c r="F32" s="812"/>
      <c r="G32" s="812"/>
      <c r="H32" s="812">
        <v>1</v>
      </c>
      <c r="I32" s="812"/>
      <c r="J32" s="812"/>
    </row>
    <row r="33" spans="1:10" s="805" customFormat="1" ht="12.75">
      <c r="A33" s="809" t="s">
        <v>35</v>
      </c>
      <c r="B33" s="812">
        <v>1</v>
      </c>
      <c r="C33" s="812"/>
      <c r="D33" s="812"/>
      <c r="E33" s="812"/>
      <c r="F33" s="812"/>
      <c r="G33" s="812"/>
      <c r="H33" s="812"/>
      <c r="I33" s="812"/>
      <c r="J33" s="812"/>
    </row>
    <row r="34" spans="1:10" s="805" customFormat="1" ht="12.75">
      <c r="A34" s="809" t="s">
        <v>36</v>
      </c>
      <c r="B34" s="812">
        <v>1</v>
      </c>
      <c r="C34" s="812"/>
      <c r="D34" s="812"/>
      <c r="E34" s="812"/>
      <c r="F34" s="812"/>
      <c r="G34" s="812"/>
      <c r="H34" s="812"/>
      <c r="I34" s="812"/>
      <c r="J34" s="812"/>
    </row>
    <row r="35" spans="1:10" s="805" customFormat="1" ht="12.75">
      <c r="A35" s="809" t="s">
        <v>37</v>
      </c>
      <c r="B35" s="812">
        <v>1</v>
      </c>
      <c r="C35" s="812"/>
      <c r="D35" s="812"/>
      <c r="E35" s="812"/>
      <c r="F35" s="812"/>
      <c r="G35" s="812"/>
      <c r="H35" s="812"/>
      <c r="I35" s="812"/>
      <c r="J35" s="812"/>
    </row>
    <row r="36" spans="1:10" s="805" customFormat="1" ht="12.75">
      <c r="A36" s="809" t="s">
        <v>38</v>
      </c>
      <c r="B36" s="812">
        <v>1</v>
      </c>
      <c r="C36" s="812"/>
      <c r="D36" s="812"/>
      <c r="E36" s="812"/>
      <c r="F36" s="812"/>
      <c r="G36" s="812"/>
      <c r="H36" s="812"/>
      <c r="I36" s="812"/>
      <c r="J36" s="812"/>
    </row>
    <row r="37" spans="1:10" s="805" customFormat="1" ht="12.75">
      <c r="A37" s="809" t="s">
        <v>39</v>
      </c>
      <c r="B37" s="812"/>
      <c r="C37" s="812">
        <v>1</v>
      </c>
      <c r="D37" s="812"/>
      <c r="E37" s="812"/>
      <c r="F37" s="812"/>
      <c r="G37" s="812"/>
      <c r="H37" s="812"/>
      <c r="I37" s="812"/>
      <c r="J37" s="812"/>
    </row>
    <row r="38" spans="1:10" s="805" customFormat="1" ht="12.75">
      <c r="A38" s="809" t="s">
        <v>40</v>
      </c>
      <c r="B38" s="812"/>
      <c r="C38" s="812"/>
      <c r="D38" s="812">
        <v>1</v>
      </c>
      <c r="E38" s="812">
        <v>1</v>
      </c>
      <c r="F38" s="812"/>
      <c r="G38" s="812"/>
      <c r="H38" s="812"/>
      <c r="I38" s="812"/>
      <c r="J38" s="812"/>
    </row>
    <row r="39" spans="1:10" s="805" customFormat="1" ht="12.75">
      <c r="A39" s="809" t="s">
        <v>41</v>
      </c>
      <c r="B39" s="812"/>
      <c r="C39" s="812"/>
      <c r="D39" s="812">
        <v>1</v>
      </c>
      <c r="E39" s="812"/>
      <c r="F39" s="812"/>
      <c r="G39" s="812">
        <v>1</v>
      </c>
      <c r="H39" s="812"/>
      <c r="I39" s="812"/>
      <c r="J39" s="812"/>
    </row>
    <row r="40" spans="1:10" s="805" customFormat="1" ht="12.75">
      <c r="A40" s="809" t="s">
        <v>42</v>
      </c>
      <c r="B40" s="812">
        <v>1</v>
      </c>
      <c r="C40" s="812"/>
      <c r="D40" s="812"/>
      <c r="E40" s="812"/>
      <c r="F40" s="812"/>
      <c r="G40" s="812"/>
      <c r="H40" s="812"/>
      <c r="I40" s="812"/>
      <c r="J40" s="812"/>
    </row>
    <row r="41" spans="1:10" s="805" customFormat="1" ht="12.75">
      <c r="A41" s="809" t="s">
        <v>43</v>
      </c>
      <c r="B41" s="812"/>
      <c r="C41" s="812">
        <v>1</v>
      </c>
      <c r="D41" s="812"/>
      <c r="E41" s="812"/>
      <c r="F41" s="812"/>
      <c r="G41" s="812"/>
      <c r="H41" s="812"/>
      <c r="I41" s="812"/>
      <c r="J41" s="812"/>
    </row>
    <row r="42" spans="1:10" s="805" customFormat="1" ht="12.75">
      <c r="A42" s="809" t="s">
        <v>44</v>
      </c>
      <c r="B42" s="812">
        <v>1</v>
      </c>
      <c r="C42" s="812"/>
      <c r="D42" s="812"/>
      <c r="E42" s="812"/>
      <c r="F42" s="812"/>
      <c r="G42" s="812"/>
      <c r="H42" s="812"/>
      <c r="I42" s="812"/>
      <c r="J42" s="812"/>
    </row>
    <row r="43" spans="1:10" s="805" customFormat="1" ht="12.75">
      <c r="A43" s="809" t="s">
        <v>45</v>
      </c>
      <c r="B43" s="812">
        <v>1</v>
      </c>
      <c r="C43" s="812"/>
      <c r="D43" s="812"/>
      <c r="E43" s="812"/>
      <c r="F43" s="812"/>
      <c r="G43" s="812"/>
      <c r="H43" s="812"/>
      <c r="I43" s="812"/>
      <c r="J43" s="812"/>
    </row>
    <row r="44" spans="1:10" s="805" customFormat="1" ht="12.75">
      <c r="A44" s="809" t="s">
        <v>46</v>
      </c>
      <c r="B44" s="812"/>
      <c r="C44" s="812"/>
      <c r="D44" s="812">
        <v>1</v>
      </c>
      <c r="E44" s="812"/>
      <c r="F44" s="812"/>
      <c r="G44" s="812"/>
      <c r="H44" s="812"/>
      <c r="I44" s="812"/>
      <c r="J44" s="812"/>
    </row>
    <row r="45" spans="1:10" s="805" customFormat="1" ht="12.75">
      <c r="A45" s="809" t="s">
        <v>47</v>
      </c>
      <c r="B45" s="812"/>
      <c r="C45" s="812"/>
      <c r="D45" s="812">
        <v>1</v>
      </c>
      <c r="E45" s="812">
        <v>1</v>
      </c>
      <c r="F45" s="812"/>
      <c r="G45" s="812"/>
      <c r="H45" s="812"/>
      <c r="I45" s="812"/>
      <c r="J45" s="812"/>
    </row>
    <row r="46" spans="1:10" s="805" customFormat="1" ht="12.75">
      <c r="A46" s="809" t="s">
        <v>48</v>
      </c>
      <c r="B46" s="812"/>
      <c r="C46" s="812">
        <v>1</v>
      </c>
      <c r="D46" s="812"/>
      <c r="E46" s="812"/>
      <c r="F46" s="812"/>
      <c r="G46" s="812"/>
      <c r="H46" s="812"/>
      <c r="I46" s="812"/>
      <c r="J46" s="812"/>
    </row>
    <row r="47" spans="1:10" s="805" customFormat="1" ht="12.75">
      <c r="A47" s="809" t="s">
        <v>49</v>
      </c>
      <c r="B47" s="812"/>
      <c r="C47" s="812"/>
      <c r="D47" s="812">
        <v>1</v>
      </c>
      <c r="E47" s="812">
        <v>1</v>
      </c>
      <c r="F47" s="812"/>
      <c r="G47" s="812"/>
      <c r="H47" s="812"/>
      <c r="I47" s="812"/>
      <c r="J47" s="812"/>
    </row>
    <row r="48" spans="1:10" s="805" customFormat="1" ht="12.75">
      <c r="A48" s="809" t="s">
        <v>50</v>
      </c>
      <c r="B48" s="812"/>
      <c r="C48" s="812"/>
      <c r="D48" s="812">
        <v>1</v>
      </c>
      <c r="E48" s="812">
        <v>1</v>
      </c>
      <c r="F48" s="812"/>
      <c r="G48" s="812"/>
      <c r="H48" s="812"/>
      <c r="I48" s="812">
        <v>1</v>
      </c>
      <c r="J48" s="812">
        <v>1</v>
      </c>
    </row>
    <row r="49" spans="1:10" s="805" customFormat="1" ht="12.75">
      <c r="A49" s="809" t="s">
        <v>51</v>
      </c>
      <c r="B49" s="812"/>
      <c r="C49" s="812"/>
      <c r="D49" s="812">
        <v>1</v>
      </c>
      <c r="E49" s="812"/>
      <c r="F49" s="812"/>
      <c r="G49" s="812">
        <v>1</v>
      </c>
      <c r="H49" s="812"/>
      <c r="I49" s="812"/>
      <c r="J49" s="812"/>
    </row>
    <row r="50" spans="1:10" s="805" customFormat="1" ht="12.75">
      <c r="A50" s="809" t="s">
        <v>52</v>
      </c>
      <c r="B50" s="812">
        <v>1</v>
      </c>
      <c r="C50" s="812"/>
      <c r="D50" s="812"/>
      <c r="E50" s="812"/>
      <c r="F50" s="812"/>
      <c r="G50" s="812"/>
      <c r="H50" s="812"/>
      <c r="I50" s="812"/>
      <c r="J50" s="812"/>
    </row>
    <row r="51" spans="1:10" s="805" customFormat="1" ht="12.75">
      <c r="A51" s="809" t="s">
        <v>53</v>
      </c>
      <c r="B51" s="812"/>
      <c r="C51" s="812"/>
      <c r="D51" s="812">
        <v>1</v>
      </c>
      <c r="E51" s="812"/>
      <c r="F51" s="812"/>
      <c r="G51" s="812">
        <v>1</v>
      </c>
      <c r="H51" s="812"/>
      <c r="I51" s="812"/>
      <c r="J51" s="812"/>
    </row>
    <row r="52" spans="1:10" s="805" customFormat="1" ht="12.75">
      <c r="A52" s="809" t="s">
        <v>54</v>
      </c>
      <c r="B52" s="812"/>
      <c r="C52" s="812"/>
      <c r="D52" s="812">
        <v>1</v>
      </c>
      <c r="E52" s="812"/>
      <c r="F52" s="812"/>
      <c r="G52" s="812">
        <v>1</v>
      </c>
      <c r="H52" s="812"/>
      <c r="I52" s="812"/>
      <c r="J52" s="812"/>
    </row>
    <row r="53" spans="1:10" s="805" customFormat="1" ht="12.75">
      <c r="A53" s="809" t="s">
        <v>55</v>
      </c>
      <c r="B53" s="812">
        <v>1</v>
      </c>
      <c r="C53" s="812"/>
      <c r="D53" s="812"/>
      <c r="E53" s="812"/>
      <c r="F53" s="812"/>
      <c r="G53" s="812"/>
      <c r="H53" s="812"/>
      <c r="I53" s="812"/>
      <c r="J53" s="812"/>
    </row>
    <row r="54" spans="1:10" s="805" customFormat="1" ht="12.75">
      <c r="A54" s="809" t="s">
        <v>56</v>
      </c>
      <c r="B54" s="812">
        <v>1</v>
      </c>
      <c r="C54" s="812"/>
      <c r="D54" s="812"/>
      <c r="E54" s="812"/>
      <c r="F54" s="812"/>
      <c r="G54" s="812"/>
      <c r="H54" s="812"/>
      <c r="I54" s="812"/>
      <c r="J54" s="812"/>
    </row>
    <row r="55" spans="1:10" s="805" customFormat="1" ht="12.75">
      <c r="A55" s="809" t="s">
        <v>57</v>
      </c>
      <c r="B55" s="812"/>
      <c r="C55" s="812">
        <v>1</v>
      </c>
      <c r="D55" s="812"/>
      <c r="E55" s="812"/>
      <c r="F55" s="812"/>
      <c r="G55" s="812"/>
      <c r="H55" s="812"/>
      <c r="I55" s="812"/>
      <c r="J55" s="812"/>
    </row>
    <row r="56" spans="1:10" s="805" customFormat="1" ht="12.75">
      <c r="A56" s="809" t="s">
        <v>58</v>
      </c>
      <c r="B56" s="812"/>
      <c r="C56" s="812"/>
      <c r="D56" s="812">
        <v>1</v>
      </c>
      <c r="E56" s="812">
        <v>1</v>
      </c>
      <c r="F56" s="812"/>
      <c r="G56" s="812"/>
      <c r="H56" s="812"/>
      <c r="I56" s="812"/>
      <c r="J56" s="812"/>
    </row>
    <row r="57" spans="1:10" s="805" customFormat="1" ht="12.75">
      <c r="A57" s="809" t="s">
        <v>59</v>
      </c>
      <c r="B57" s="812">
        <v>1</v>
      </c>
      <c r="C57" s="812"/>
      <c r="D57" s="812"/>
      <c r="E57" s="812"/>
      <c r="F57" s="812"/>
      <c r="G57" s="812"/>
      <c r="H57" s="812"/>
      <c r="I57" s="812"/>
      <c r="J57" s="812"/>
    </row>
    <row r="58" spans="1:10" s="805" customFormat="1" ht="12.75">
      <c r="A58" s="809" t="s">
        <v>60</v>
      </c>
      <c r="B58" s="812">
        <v>1</v>
      </c>
      <c r="C58" s="812"/>
      <c r="D58" s="812"/>
      <c r="E58" s="812"/>
      <c r="F58" s="812"/>
      <c r="G58" s="812"/>
      <c r="H58" s="812"/>
      <c r="I58" s="812"/>
      <c r="J58" s="812"/>
    </row>
    <row r="59" spans="1:10" s="805" customFormat="1" ht="12.75">
      <c r="A59" s="809" t="s">
        <v>61</v>
      </c>
      <c r="B59" s="812"/>
      <c r="C59" s="812"/>
      <c r="D59" s="812">
        <v>1</v>
      </c>
      <c r="E59" s="812"/>
      <c r="F59" s="812"/>
      <c r="G59" s="812"/>
      <c r="H59" s="812"/>
      <c r="I59" s="812"/>
      <c r="J59" s="812"/>
    </row>
    <row r="60" spans="1:10" s="805" customFormat="1" ht="12.75">
      <c r="A60" s="809" t="s">
        <v>62</v>
      </c>
      <c r="B60" s="812"/>
      <c r="C60" s="812"/>
      <c r="D60" s="812">
        <v>1</v>
      </c>
      <c r="E60" s="812"/>
      <c r="F60" s="812"/>
      <c r="G60" s="812">
        <v>1</v>
      </c>
      <c r="H60" s="812"/>
      <c r="I60" s="812"/>
      <c r="J60" s="812"/>
    </row>
    <row r="61" spans="1:10" s="805" customFormat="1" ht="12.75">
      <c r="A61" s="809" t="s">
        <v>63</v>
      </c>
      <c r="B61" s="812"/>
      <c r="C61" s="812">
        <v>1</v>
      </c>
      <c r="D61" s="812"/>
      <c r="E61" s="812"/>
      <c r="F61" s="812"/>
      <c r="G61" s="812"/>
      <c r="H61" s="812"/>
      <c r="I61" s="812"/>
      <c r="J61" s="812"/>
    </row>
    <row r="62" spans="1:10" s="805" customFormat="1" ht="12.75">
      <c r="A62" s="809" t="s">
        <v>64</v>
      </c>
      <c r="B62" s="812">
        <v>1</v>
      </c>
      <c r="C62" s="812"/>
      <c r="D62" s="812"/>
      <c r="E62" s="812"/>
      <c r="F62" s="812"/>
      <c r="G62" s="812"/>
      <c r="H62" s="812"/>
      <c r="I62" s="812"/>
      <c r="J62" s="812"/>
    </row>
    <row r="63" spans="1:10" s="805" customFormat="1" ht="12.75">
      <c r="A63" s="809" t="s">
        <v>65</v>
      </c>
      <c r="B63" s="812"/>
      <c r="C63" s="812">
        <v>1</v>
      </c>
      <c r="D63" s="812"/>
      <c r="E63" s="812"/>
      <c r="F63" s="812"/>
      <c r="G63" s="812"/>
      <c r="H63" s="812"/>
      <c r="I63" s="812"/>
      <c r="J63" s="812"/>
    </row>
    <row r="64" spans="1:10" s="805" customFormat="1" ht="12.75">
      <c r="A64" s="809" t="s">
        <v>66</v>
      </c>
      <c r="B64" s="812">
        <v>1</v>
      </c>
      <c r="C64" s="812"/>
      <c r="D64" s="812"/>
      <c r="E64" s="812"/>
      <c r="F64" s="812"/>
      <c r="G64" s="812"/>
      <c r="H64" s="812"/>
      <c r="I64" s="812"/>
      <c r="J64" s="812"/>
    </row>
    <row r="65" spans="1:10" s="805" customFormat="1" ht="12.75">
      <c r="A65" s="809" t="s">
        <v>67</v>
      </c>
      <c r="B65" s="812"/>
      <c r="C65" s="812">
        <v>1</v>
      </c>
      <c r="D65" s="812"/>
      <c r="E65" s="812"/>
      <c r="F65" s="812"/>
      <c r="G65" s="812"/>
      <c r="H65" s="812"/>
      <c r="I65" s="812"/>
      <c r="J65" s="812"/>
    </row>
    <row r="66" spans="1:10" s="805" customFormat="1" ht="12.75">
      <c r="A66" s="809" t="s">
        <v>68</v>
      </c>
      <c r="B66" s="812"/>
      <c r="C66" s="812"/>
      <c r="D66" s="812">
        <v>1</v>
      </c>
      <c r="E66" s="812">
        <v>1</v>
      </c>
      <c r="F66" s="812"/>
      <c r="G66" s="812"/>
      <c r="H66" s="812">
        <v>1</v>
      </c>
      <c r="I66" s="812"/>
      <c r="J66" s="812">
        <v>1</v>
      </c>
    </row>
    <row r="67" spans="1:10" s="805" customFormat="1" ht="12.75">
      <c r="A67" s="809" t="s">
        <v>69</v>
      </c>
      <c r="B67" s="812"/>
      <c r="C67" s="812">
        <v>1</v>
      </c>
      <c r="D67" s="812"/>
      <c r="E67" s="812"/>
      <c r="F67" s="812"/>
      <c r="G67" s="812"/>
      <c r="H67" s="812"/>
      <c r="I67" s="812"/>
      <c r="J67" s="812"/>
    </row>
    <row r="68" spans="1:10" s="805" customFormat="1" ht="12.75">
      <c r="A68" s="809" t="s">
        <v>70</v>
      </c>
      <c r="B68" s="812"/>
      <c r="C68" s="812"/>
      <c r="D68" s="812">
        <v>1</v>
      </c>
      <c r="E68" s="812">
        <v>1</v>
      </c>
      <c r="F68" s="812">
        <v>1</v>
      </c>
      <c r="G68" s="812"/>
      <c r="H68" s="812"/>
      <c r="I68" s="812"/>
      <c r="J68" s="812"/>
    </row>
    <row r="69" spans="1:10" s="805" customFormat="1" ht="12.75">
      <c r="A69" s="809" t="s">
        <v>71</v>
      </c>
      <c r="B69" s="812">
        <v>1</v>
      </c>
      <c r="C69" s="812"/>
      <c r="D69" s="812"/>
      <c r="E69" s="812"/>
      <c r="F69" s="812"/>
      <c r="G69" s="812"/>
      <c r="H69" s="812"/>
      <c r="I69" s="812"/>
      <c r="J69" s="812"/>
    </row>
    <row r="70" spans="1:10" s="805" customFormat="1" ht="12.75">
      <c r="A70" s="809" t="s">
        <v>72</v>
      </c>
      <c r="B70" s="812">
        <v>1</v>
      </c>
      <c r="C70" s="812"/>
      <c r="D70" s="812"/>
      <c r="E70" s="812"/>
      <c r="F70" s="812"/>
      <c r="G70" s="812"/>
      <c r="H70" s="812"/>
      <c r="I70" s="812"/>
      <c r="J70" s="812"/>
    </row>
    <row r="71" spans="1:10" s="805" customFormat="1" ht="12.75">
      <c r="A71" s="809" t="s">
        <v>73</v>
      </c>
      <c r="B71" s="812"/>
      <c r="C71" s="812"/>
      <c r="D71" s="812">
        <v>1</v>
      </c>
      <c r="E71" s="812">
        <v>1</v>
      </c>
      <c r="F71" s="812"/>
      <c r="G71" s="812"/>
      <c r="H71" s="812"/>
      <c r="I71" s="812"/>
      <c r="J71" s="812"/>
    </row>
    <row r="72" spans="1:10" s="805" customFormat="1" ht="12.75">
      <c r="A72" s="809" t="s">
        <v>74</v>
      </c>
      <c r="B72" s="812">
        <v>1</v>
      </c>
      <c r="C72" s="812"/>
      <c r="D72" s="812"/>
      <c r="E72" s="812"/>
      <c r="F72" s="812"/>
      <c r="G72" s="812"/>
      <c r="H72" s="812"/>
      <c r="I72" s="812"/>
      <c r="J72" s="812"/>
    </row>
    <row r="73" spans="1:10" s="805" customFormat="1" ht="12.75">
      <c r="A73" s="809" t="s">
        <v>75</v>
      </c>
      <c r="B73" s="812">
        <v>1</v>
      </c>
      <c r="C73" s="812"/>
      <c r="D73" s="812"/>
      <c r="E73" s="812"/>
      <c r="F73" s="812"/>
      <c r="G73" s="812"/>
      <c r="H73" s="812"/>
      <c r="I73" s="812"/>
      <c r="J73" s="812"/>
    </row>
    <row r="74" spans="1:10" s="805" customFormat="1" ht="12.75">
      <c r="A74" s="809" t="s">
        <v>76</v>
      </c>
      <c r="B74" s="812">
        <v>1</v>
      </c>
      <c r="C74" s="812"/>
      <c r="D74" s="812"/>
      <c r="E74" s="812"/>
      <c r="F74" s="812"/>
      <c r="G74" s="812"/>
      <c r="H74" s="812"/>
      <c r="I74" s="812"/>
      <c r="J74" s="812"/>
    </row>
    <row r="75" spans="1:10" s="805" customFormat="1" ht="12.75">
      <c r="A75" s="809" t="s">
        <v>77</v>
      </c>
      <c r="B75" s="812"/>
      <c r="C75" s="812"/>
      <c r="D75" s="812">
        <v>1</v>
      </c>
      <c r="E75" s="812">
        <v>1</v>
      </c>
      <c r="F75" s="812"/>
      <c r="G75" s="812"/>
      <c r="H75" s="812">
        <v>1</v>
      </c>
      <c r="I75" s="812"/>
      <c r="J75" s="812"/>
    </row>
    <row r="76" spans="1:10" s="805" customFormat="1" ht="12.75">
      <c r="A76" s="809" t="s">
        <v>78</v>
      </c>
      <c r="B76" s="812">
        <v>1</v>
      </c>
      <c r="C76" s="812"/>
      <c r="D76" s="812"/>
      <c r="E76" s="812"/>
      <c r="F76" s="812"/>
      <c r="G76" s="812"/>
      <c r="H76" s="812"/>
      <c r="I76" s="812"/>
      <c r="J76" s="812"/>
    </row>
    <row r="77" spans="1:10" s="805" customFormat="1" ht="12.75">
      <c r="A77" s="809" t="s">
        <v>79</v>
      </c>
      <c r="B77" s="812">
        <v>1</v>
      </c>
      <c r="C77" s="812"/>
      <c r="D77" s="812"/>
      <c r="E77" s="812"/>
      <c r="F77" s="812"/>
      <c r="G77" s="812"/>
      <c r="H77" s="812"/>
      <c r="I77" s="812"/>
      <c r="J77" s="812"/>
    </row>
    <row r="78" spans="1:10" s="805" customFormat="1" ht="12.75">
      <c r="A78" s="809" t="s">
        <v>80</v>
      </c>
      <c r="B78" s="812"/>
      <c r="C78" s="812">
        <v>1</v>
      </c>
      <c r="D78" s="812"/>
      <c r="E78" s="812"/>
      <c r="F78" s="812"/>
      <c r="G78" s="812"/>
      <c r="H78" s="812"/>
      <c r="I78" s="812"/>
      <c r="J78" s="812"/>
    </row>
    <row r="79" spans="1:10" s="805" customFormat="1" ht="12.75">
      <c r="A79" s="809" t="s">
        <v>81</v>
      </c>
      <c r="B79" s="812"/>
      <c r="C79" s="812"/>
      <c r="D79" s="812">
        <v>1</v>
      </c>
      <c r="E79" s="812">
        <v>1</v>
      </c>
      <c r="F79" s="812"/>
      <c r="G79" s="812"/>
      <c r="H79" s="812"/>
      <c r="I79" s="812">
        <v>1</v>
      </c>
      <c r="J79" s="812">
        <v>1</v>
      </c>
    </row>
    <row r="80" spans="1:10" s="805" customFormat="1" ht="12.75">
      <c r="A80" s="809" t="s">
        <v>82</v>
      </c>
      <c r="B80" s="812"/>
      <c r="C80" s="812">
        <v>1</v>
      </c>
      <c r="D80" s="812"/>
      <c r="E80" s="812"/>
      <c r="F80" s="812"/>
      <c r="G80" s="812"/>
      <c r="H80" s="812"/>
      <c r="I80" s="812"/>
      <c r="J80" s="812"/>
    </row>
    <row r="81" spans="1:10" s="805" customFormat="1" ht="12.75">
      <c r="A81" s="809" t="s">
        <v>83</v>
      </c>
      <c r="B81" s="812"/>
      <c r="C81" s="812"/>
      <c r="D81" s="812">
        <v>1</v>
      </c>
      <c r="E81" s="812">
        <v>1</v>
      </c>
      <c r="F81" s="812"/>
      <c r="G81" s="812"/>
      <c r="H81" s="812"/>
      <c r="I81" s="812">
        <v>1</v>
      </c>
      <c r="J81" s="812">
        <v>1</v>
      </c>
    </row>
    <row r="82" spans="1:10" s="805" customFormat="1" ht="12.75">
      <c r="A82" s="809" t="s">
        <v>84</v>
      </c>
      <c r="B82" s="812">
        <v>1</v>
      </c>
      <c r="C82" s="812"/>
      <c r="D82" s="812"/>
      <c r="E82" s="812"/>
      <c r="F82" s="812"/>
      <c r="G82" s="812"/>
      <c r="H82" s="812"/>
      <c r="I82" s="812"/>
      <c r="J82" s="812"/>
    </row>
    <row r="83" spans="1:10" s="805" customFormat="1" ht="12.75">
      <c r="A83" s="809" t="s">
        <v>85</v>
      </c>
      <c r="B83" s="812"/>
      <c r="C83" s="812"/>
      <c r="D83" s="812">
        <v>1</v>
      </c>
      <c r="E83" s="812">
        <v>1</v>
      </c>
      <c r="F83" s="812">
        <v>1</v>
      </c>
      <c r="G83" s="812"/>
      <c r="H83" s="812"/>
      <c r="I83" s="812"/>
      <c r="J83" s="812"/>
    </row>
    <row r="84" spans="1:10" s="805" customFormat="1" ht="12.75">
      <c r="A84" s="809" t="s">
        <v>86</v>
      </c>
      <c r="B84" s="812"/>
      <c r="C84" s="812"/>
      <c r="D84" s="812">
        <v>1</v>
      </c>
      <c r="E84" s="812">
        <v>1</v>
      </c>
      <c r="F84" s="812"/>
      <c r="G84" s="812"/>
      <c r="H84" s="812">
        <v>1</v>
      </c>
      <c r="I84" s="812"/>
      <c r="J84" s="812"/>
    </row>
    <row r="85" spans="1:10" s="805" customFormat="1" ht="12.75">
      <c r="A85" s="809" t="s">
        <v>87</v>
      </c>
      <c r="B85" s="812"/>
      <c r="C85" s="812">
        <v>1</v>
      </c>
      <c r="D85" s="812"/>
      <c r="E85" s="812"/>
      <c r="F85" s="812"/>
      <c r="G85" s="812"/>
      <c r="H85" s="812"/>
      <c r="I85" s="812"/>
      <c r="J85" s="812"/>
    </row>
    <row r="86" spans="1:10" s="805" customFormat="1" ht="12.75">
      <c r="A86" s="809" t="s">
        <v>88</v>
      </c>
      <c r="B86" s="812">
        <v>1</v>
      </c>
      <c r="C86" s="812"/>
      <c r="D86" s="812"/>
      <c r="E86" s="812"/>
      <c r="F86" s="812"/>
      <c r="G86" s="812"/>
      <c r="H86" s="812"/>
      <c r="I86" s="812"/>
      <c r="J86" s="812"/>
    </row>
    <row r="87" spans="1:10" s="805" customFormat="1" ht="12.75">
      <c r="A87" s="809" t="s">
        <v>89</v>
      </c>
      <c r="B87" s="812"/>
      <c r="C87" s="812"/>
      <c r="D87" s="812">
        <v>1</v>
      </c>
      <c r="E87" s="812">
        <v>1</v>
      </c>
      <c r="F87" s="812"/>
      <c r="G87" s="812"/>
      <c r="H87" s="812">
        <v>1</v>
      </c>
      <c r="I87" s="812"/>
      <c r="J87" s="812">
        <v>1</v>
      </c>
    </row>
    <row r="88" spans="1:10" s="805" customFormat="1" ht="12.75">
      <c r="A88" s="809" t="s">
        <v>90</v>
      </c>
      <c r="B88" s="812"/>
      <c r="C88" s="812"/>
      <c r="D88" s="812">
        <v>1</v>
      </c>
      <c r="E88" s="812">
        <v>1</v>
      </c>
      <c r="F88" s="812">
        <v>1</v>
      </c>
      <c r="G88" s="812"/>
      <c r="H88" s="812"/>
      <c r="I88" s="812"/>
      <c r="J88" s="812"/>
    </row>
    <row r="89" spans="1:10" s="805" customFormat="1" ht="12.75">
      <c r="A89" s="809" t="s">
        <v>91</v>
      </c>
      <c r="B89" s="812"/>
      <c r="C89" s="812"/>
      <c r="D89" s="812">
        <v>1</v>
      </c>
      <c r="E89" s="812"/>
      <c r="F89" s="812"/>
      <c r="G89" s="812">
        <v>1</v>
      </c>
      <c r="H89" s="812"/>
      <c r="I89" s="812"/>
      <c r="J89" s="812"/>
    </row>
    <row r="90" spans="1:10" s="805" customFormat="1" ht="12.75">
      <c r="A90" s="809" t="s">
        <v>92</v>
      </c>
      <c r="B90" s="812"/>
      <c r="C90" s="812">
        <v>1</v>
      </c>
      <c r="D90" s="812"/>
      <c r="E90" s="812"/>
      <c r="F90" s="812"/>
      <c r="G90" s="812"/>
      <c r="H90" s="812"/>
      <c r="I90" s="812"/>
      <c r="J90" s="812"/>
    </row>
    <row r="91" spans="1:10" s="805" customFormat="1" ht="12.75">
      <c r="A91" s="809" t="s">
        <v>93</v>
      </c>
      <c r="B91" s="812"/>
      <c r="C91" s="812"/>
      <c r="D91" s="812">
        <v>1</v>
      </c>
      <c r="E91" s="812"/>
      <c r="F91" s="812"/>
      <c r="G91" s="812">
        <v>1</v>
      </c>
      <c r="H91" s="812"/>
      <c r="I91" s="812"/>
      <c r="J91" s="812"/>
    </row>
    <row r="92" spans="1:10" s="805" customFormat="1" ht="12.75">
      <c r="A92" s="809" t="s">
        <v>94</v>
      </c>
      <c r="B92" s="812"/>
      <c r="C92" s="812"/>
      <c r="D92" s="812">
        <v>1</v>
      </c>
      <c r="E92" s="812"/>
      <c r="F92" s="812"/>
      <c r="G92" s="812"/>
      <c r="H92" s="812"/>
      <c r="I92" s="812"/>
      <c r="J92" s="812"/>
    </row>
    <row r="93" spans="1:10" s="805" customFormat="1" ht="12.75">
      <c r="A93" s="809" t="s">
        <v>95</v>
      </c>
      <c r="B93" s="812"/>
      <c r="C93" s="812"/>
      <c r="D93" s="812">
        <v>1</v>
      </c>
      <c r="E93" s="812"/>
      <c r="F93" s="812"/>
      <c r="G93" s="812"/>
      <c r="H93" s="812"/>
      <c r="I93" s="812"/>
      <c r="J93" s="812"/>
    </row>
    <row r="94" spans="1:10" s="805" customFormat="1" ht="12.75">
      <c r="A94" s="809" t="s">
        <v>96</v>
      </c>
      <c r="B94" s="812">
        <v>1</v>
      </c>
      <c r="C94" s="812"/>
      <c r="D94" s="812"/>
      <c r="E94" s="812"/>
      <c r="F94" s="812"/>
      <c r="G94" s="812"/>
      <c r="H94" s="812"/>
      <c r="I94" s="812"/>
      <c r="J94" s="812"/>
    </row>
    <row r="95" spans="1:10" s="805" customFormat="1" ht="12.75">
      <c r="A95" s="809" t="s">
        <v>97</v>
      </c>
      <c r="B95" s="812">
        <v>1</v>
      </c>
      <c r="C95" s="812"/>
      <c r="D95" s="812"/>
      <c r="E95" s="812"/>
      <c r="F95" s="812"/>
      <c r="G95" s="812"/>
      <c r="H95" s="812"/>
      <c r="I95" s="812"/>
      <c r="J95" s="812"/>
    </row>
    <row r="96" spans="1:10" s="805" customFormat="1" ht="12.75">
      <c r="A96" s="809" t="s">
        <v>98</v>
      </c>
      <c r="B96" s="812">
        <v>1</v>
      </c>
      <c r="C96" s="812"/>
      <c r="D96" s="812"/>
      <c r="E96" s="812"/>
      <c r="F96" s="812"/>
      <c r="G96" s="812"/>
      <c r="H96" s="812"/>
      <c r="I96" s="812"/>
      <c r="J96" s="812"/>
    </row>
    <row r="97" spans="1:10" s="805" customFormat="1" ht="12.75">
      <c r="A97" s="809" t="s">
        <v>99</v>
      </c>
      <c r="B97" s="812">
        <v>1</v>
      </c>
      <c r="C97" s="812"/>
      <c r="D97" s="812"/>
      <c r="E97" s="812"/>
      <c r="F97" s="812"/>
      <c r="G97" s="812"/>
      <c r="H97" s="812"/>
      <c r="I97" s="812"/>
      <c r="J97" s="812"/>
    </row>
    <row r="98" spans="1:10" s="805" customFormat="1" ht="12.75">
      <c r="A98" s="809" t="s">
        <v>100</v>
      </c>
      <c r="B98" s="812">
        <v>1</v>
      </c>
      <c r="C98" s="812"/>
      <c r="D98" s="812"/>
      <c r="E98" s="812"/>
      <c r="F98" s="812"/>
      <c r="G98" s="812"/>
      <c r="H98" s="812"/>
      <c r="I98" s="812"/>
      <c r="J98" s="812"/>
    </row>
    <row r="99" spans="1:10" s="805" customFormat="1" ht="12.75">
      <c r="A99" s="809" t="s">
        <v>101</v>
      </c>
      <c r="B99" s="812">
        <v>1</v>
      </c>
      <c r="C99" s="812"/>
      <c r="D99" s="812"/>
      <c r="E99" s="812"/>
      <c r="F99" s="812"/>
      <c r="G99" s="812"/>
      <c r="H99" s="812"/>
      <c r="I99" s="812"/>
      <c r="J99" s="812"/>
    </row>
    <row r="100" spans="1:10" s="805" customFormat="1" ht="12.75">
      <c r="A100" s="809" t="s">
        <v>102</v>
      </c>
      <c r="B100" s="812">
        <v>1</v>
      </c>
      <c r="C100" s="812"/>
      <c r="D100" s="812"/>
      <c r="E100" s="812"/>
      <c r="F100" s="812"/>
      <c r="G100" s="812"/>
      <c r="H100" s="812"/>
      <c r="I100" s="812"/>
      <c r="J100" s="812"/>
    </row>
    <row r="101" spans="1:10" s="805" customFormat="1" ht="12.75">
      <c r="A101" s="809" t="s">
        <v>103</v>
      </c>
      <c r="B101" s="812">
        <v>1</v>
      </c>
      <c r="C101" s="812"/>
      <c r="D101" s="812"/>
      <c r="E101" s="812"/>
      <c r="F101" s="812"/>
      <c r="G101" s="812"/>
      <c r="H101" s="812"/>
      <c r="I101" s="812"/>
      <c r="J101" s="812"/>
    </row>
    <row r="102" spans="1:10" s="805" customFormat="1" ht="12.75">
      <c r="A102" s="809" t="s">
        <v>104</v>
      </c>
      <c r="B102" s="812"/>
      <c r="C102" s="812">
        <v>1</v>
      </c>
      <c r="D102" s="812"/>
      <c r="E102" s="812"/>
      <c r="F102" s="812"/>
      <c r="G102" s="812"/>
      <c r="H102" s="812"/>
      <c r="I102" s="812"/>
      <c r="J102" s="812"/>
    </row>
    <row r="103" spans="1:10" s="805" customFormat="1" ht="12.75">
      <c r="A103" s="809" t="s">
        <v>105</v>
      </c>
      <c r="B103" s="812"/>
      <c r="C103" s="812">
        <v>1</v>
      </c>
      <c r="D103" s="812"/>
      <c r="E103" s="812"/>
      <c r="F103" s="812"/>
      <c r="G103" s="812"/>
      <c r="H103" s="812"/>
      <c r="I103" s="812"/>
      <c r="J103" s="812"/>
    </row>
    <row r="104" spans="1:10" s="805" customFormat="1" ht="12.75">
      <c r="A104" s="809" t="s">
        <v>106</v>
      </c>
      <c r="B104" s="812"/>
      <c r="C104" s="812"/>
      <c r="D104" s="812">
        <v>1</v>
      </c>
      <c r="E104" s="812"/>
      <c r="F104" s="812"/>
      <c r="G104" s="812"/>
      <c r="H104" s="812"/>
      <c r="I104" s="812"/>
      <c r="J104" s="812"/>
    </row>
    <row r="105" spans="1:10" s="805" customFormat="1" ht="12.75">
      <c r="A105" s="809" t="s">
        <v>107</v>
      </c>
      <c r="B105" s="812"/>
      <c r="C105" s="812"/>
      <c r="D105" s="812">
        <v>1</v>
      </c>
      <c r="E105" s="812"/>
      <c r="F105" s="812"/>
      <c r="G105" s="812"/>
      <c r="H105" s="812"/>
      <c r="I105" s="812"/>
      <c r="J105" s="812"/>
    </row>
    <row r="106" spans="1:10" s="805" customFormat="1" ht="12.75">
      <c r="A106" s="809" t="s">
        <v>108</v>
      </c>
      <c r="B106" s="812">
        <v>1</v>
      </c>
      <c r="C106" s="812"/>
      <c r="D106" s="812"/>
      <c r="E106" s="812"/>
      <c r="F106" s="812"/>
      <c r="G106" s="812"/>
      <c r="H106" s="812"/>
      <c r="I106" s="812"/>
      <c r="J106" s="812"/>
    </row>
    <row r="107" spans="1:10" s="805" customFormat="1" ht="12.75">
      <c r="A107" s="809" t="s">
        <v>109</v>
      </c>
      <c r="B107" s="812">
        <v>1</v>
      </c>
      <c r="C107" s="812"/>
      <c r="D107" s="812"/>
      <c r="E107" s="812"/>
      <c r="F107" s="812"/>
      <c r="G107" s="812"/>
      <c r="H107" s="812"/>
      <c r="I107" s="812"/>
      <c r="J107" s="812"/>
    </row>
    <row r="108" spans="1:10" s="805" customFormat="1" ht="12.75">
      <c r="A108" s="809" t="s">
        <v>110</v>
      </c>
      <c r="B108" s="812">
        <v>1</v>
      </c>
      <c r="C108" s="812"/>
      <c r="D108" s="812"/>
      <c r="E108" s="812"/>
      <c r="F108" s="812"/>
      <c r="G108" s="812"/>
      <c r="H108" s="812"/>
      <c r="I108" s="812"/>
      <c r="J108" s="812"/>
    </row>
    <row r="109" spans="1:10" s="805" customFormat="1" ht="12.75">
      <c r="A109" s="809" t="s">
        <v>111</v>
      </c>
      <c r="B109" s="812">
        <v>1</v>
      </c>
      <c r="C109" s="812"/>
      <c r="D109" s="812"/>
      <c r="E109" s="812"/>
      <c r="F109" s="812"/>
      <c r="G109" s="812"/>
      <c r="H109" s="812"/>
      <c r="I109" s="812"/>
      <c r="J109" s="812"/>
    </row>
    <row r="110" spans="1:10" s="805" customFormat="1" ht="13.5" thickBot="1">
      <c r="A110" s="810" t="s">
        <v>112</v>
      </c>
      <c r="B110" s="813"/>
      <c r="C110" s="813">
        <v>1</v>
      </c>
      <c r="D110" s="813"/>
      <c r="E110" s="813"/>
      <c r="F110" s="813"/>
      <c r="G110" s="813"/>
      <c r="H110" s="813"/>
      <c r="I110" s="813"/>
      <c r="J110" s="813"/>
    </row>
    <row r="111" spans="1:10">
      <c r="A111" s="807" t="s">
        <v>402</v>
      </c>
    </row>
    <row r="112" spans="1:10">
      <c r="A112" s="80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5"/>
  <sheetViews>
    <sheetView workbookViewId="0">
      <selection activeCell="J15" sqref="J15"/>
    </sheetView>
  </sheetViews>
  <sheetFormatPr baseColWidth="10" defaultRowHeight="15"/>
  <cols>
    <col min="1" max="1" width="22.42578125" customWidth="1"/>
    <col min="2" max="3" width="10" style="14" customWidth="1"/>
    <col min="4" max="5" width="10" style="13" customWidth="1"/>
  </cols>
  <sheetData>
    <row r="1" spans="1:7">
      <c r="A1" s="17" t="s">
        <v>118</v>
      </c>
    </row>
    <row r="3" spans="1:7">
      <c r="B3"/>
      <c r="C3"/>
      <c r="D3"/>
      <c r="E3"/>
    </row>
    <row r="4" spans="1:7" ht="98.2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</row>
    <row r="5" spans="1:7">
      <c r="A5" s="1"/>
      <c r="B5" s="4" t="s">
        <v>5</v>
      </c>
      <c r="C5" s="4" t="s">
        <v>5</v>
      </c>
      <c r="D5" s="5" t="s">
        <v>6</v>
      </c>
      <c r="E5" s="5" t="s">
        <v>7</v>
      </c>
      <c r="G5" t="s">
        <v>117</v>
      </c>
    </row>
    <row r="6" spans="1:7">
      <c r="A6" s="6" t="s">
        <v>8</v>
      </c>
      <c r="B6" s="7">
        <v>2478</v>
      </c>
      <c r="C6" s="7">
        <v>801</v>
      </c>
      <c r="D6" s="8">
        <v>180.34934497816593</v>
      </c>
      <c r="E6" s="8">
        <v>3.0936329588014981</v>
      </c>
    </row>
    <row r="7" spans="1:7">
      <c r="A7" s="6" t="s">
        <v>9</v>
      </c>
      <c r="B7" s="7">
        <v>1260</v>
      </c>
      <c r="C7" s="7">
        <v>385</v>
      </c>
      <c r="D7" s="8">
        <v>54.054054054054056</v>
      </c>
      <c r="E7" s="8">
        <v>3.2727272727272729</v>
      </c>
    </row>
    <row r="8" spans="1:7">
      <c r="A8" s="6" t="s">
        <v>10</v>
      </c>
      <c r="B8" s="7">
        <v>2408</v>
      </c>
      <c r="C8" s="7">
        <v>791</v>
      </c>
      <c r="D8" s="8">
        <v>84.758887715593104</v>
      </c>
      <c r="E8" s="8">
        <v>3.0442477876106193</v>
      </c>
    </row>
    <row r="9" spans="1:7">
      <c r="A9" s="6" t="s">
        <v>11</v>
      </c>
      <c r="B9" s="7">
        <v>1826</v>
      </c>
      <c r="C9" s="7">
        <v>572</v>
      </c>
      <c r="D9" s="8">
        <v>83.264933880528957</v>
      </c>
      <c r="E9" s="8">
        <v>3.1923076923076925</v>
      </c>
    </row>
    <row r="10" spans="1:7">
      <c r="A10" s="6" t="s">
        <v>12</v>
      </c>
      <c r="B10" s="7">
        <v>6869</v>
      </c>
      <c r="C10" s="7">
        <v>2400</v>
      </c>
      <c r="D10" s="8">
        <v>394.99712478435879</v>
      </c>
      <c r="E10" s="8">
        <v>2.8620833333333335</v>
      </c>
    </row>
    <row r="11" spans="1:7">
      <c r="A11" s="6" t="s">
        <v>13</v>
      </c>
      <c r="B11" s="7">
        <v>10178</v>
      </c>
      <c r="C11" s="7">
        <v>3587</v>
      </c>
      <c r="D11" s="8">
        <v>473.61563517915312</v>
      </c>
      <c r="E11" s="8">
        <v>2.8374686367437971</v>
      </c>
    </row>
    <row r="12" spans="1:7">
      <c r="A12" s="6" t="s">
        <v>14</v>
      </c>
      <c r="B12" s="7">
        <v>2630</v>
      </c>
      <c r="C12" s="7">
        <v>876</v>
      </c>
      <c r="D12" s="8">
        <v>113.16695352839932</v>
      </c>
      <c r="E12" s="8">
        <v>3.0022831050228311</v>
      </c>
    </row>
    <row r="13" spans="1:7">
      <c r="A13" s="6" t="s">
        <v>15</v>
      </c>
      <c r="B13" s="7">
        <v>3578</v>
      </c>
      <c r="C13" s="7">
        <v>1084</v>
      </c>
      <c r="D13" s="8">
        <v>137.19325153374234</v>
      </c>
      <c r="E13" s="8">
        <v>3.3007380073800738</v>
      </c>
    </row>
    <row r="14" spans="1:7">
      <c r="A14" s="6" t="s">
        <v>16</v>
      </c>
      <c r="B14" s="7">
        <v>2846</v>
      </c>
      <c r="C14" s="7">
        <v>995</v>
      </c>
      <c r="D14" s="8">
        <v>137.15662650602408</v>
      </c>
      <c r="E14" s="8">
        <v>2.8603015075376885</v>
      </c>
    </row>
    <row r="15" spans="1:7">
      <c r="A15" s="6" t="s">
        <v>17</v>
      </c>
      <c r="B15" s="7">
        <v>1821</v>
      </c>
      <c r="C15" s="7">
        <v>635</v>
      </c>
      <c r="D15" s="8">
        <v>78.899480069324099</v>
      </c>
      <c r="E15" s="8">
        <v>2.8677165354330709</v>
      </c>
    </row>
    <row r="16" spans="1:7">
      <c r="A16" s="6" t="s">
        <v>18</v>
      </c>
      <c r="B16" s="7">
        <v>2277</v>
      </c>
      <c r="C16" s="7">
        <v>745</v>
      </c>
      <c r="D16" s="8">
        <v>120.66772655007948</v>
      </c>
      <c r="E16" s="8">
        <v>3.0563758389261744</v>
      </c>
    </row>
    <row r="17" spans="1:5">
      <c r="A17" s="6" t="s">
        <v>19</v>
      </c>
      <c r="B17" s="7">
        <v>1091</v>
      </c>
      <c r="C17" s="7">
        <v>397</v>
      </c>
      <c r="D17" s="8">
        <v>33.955804544039836</v>
      </c>
      <c r="E17" s="8">
        <v>2.748110831234257</v>
      </c>
    </row>
    <row r="18" spans="1:5">
      <c r="A18" s="6" t="s">
        <v>20</v>
      </c>
      <c r="B18" s="7">
        <v>1647</v>
      </c>
      <c r="C18" s="7">
        <v>531</v>
      </c>
      <c r="D18" s="8">
        <v>44.682582745523604</v>
      </c>
      <c r="E18" s="8">
        <v>3.1016949152542375</v>
      </c>
    </row>
    <row r="19" spans="1:5">
      <c r="A19" s="6" t="s">
        <v>21</v>
      </c>
      <c r="B19" s="7">
        <v>1480</v>
      </c>
      <c r="C19" s="7">
        <v>517</v>
      </c>
      <c r="D19" s="8">
        <v>95.917044718081655</v>
      </c>
      <c r="E19" s="8">
        <v>2.862669245647969</v>
      </c>
    </row>
    <row r="20" spans="1:5">
      <c r="A20" s="6" t="s">
        <v>22</v>
      </c>
      <c r="B20" s="7">
        <v>4815</v>
      </c>
      <c r="C20" s="7">
        <v>1629</v>
      </c>
      <c r="D20" s="8">
        <v>56.613756613756614</v>
      </c>
      <c r="E20" s="8">
        <v>2.9558011049723758</v>
      </c>
    </row>
    <row r="21" spans="1:5">
      <c r="A21" s="6" t="s">
        <v>23</v>
      </c>
      <c r="B21" s="7">
        <v>2108</v>
      </c>
      <c r="C21" s="7">
        <v>773</v>
      </c>
      <c r="D21" s="8">
        <v>171.24289195775791</v>
      </c>
      <c r="E21" s="8">
        <v>2.7270375161707632</v>
      </c>
    </row>
    <row r="22" spans="1:5">
      <c r="A22" s="6" t="s">
        <v>24</v>
      </c>
      <c r="B22" s="7">
        <v>1883</v>
      </c>
      <c r="C22" s="7">
        <v>619</v>
      </c>
      <c r="D22" s="8">
        <v>73.211508553654753</v>
      </c>
      <c r="E22" s="8">
        <v>3.0420032310177705</v>
      </c>
    </row>
    <row r="23" spans="1:5">
      <c r="A23" s="6" t="s">
        <v>25</v>
      </c>
      <c r="B23" s="7">
        <v>3496</v>
      </c>
      <c r="C23" s="7">
        <v>1267</v>
      </c>
      <c r="D23" s="8">
        <v>170.12165450121654</v>
      </c>
      <c r="E23" s="8">
        <v>2.7592738752959747</v>
      </c>
    </row>
    <row r="24" spans="1:5">
      <c r="A24" s="6" t="s">
        <v>26</v>
      </c>
      <c r="B24" s="7">
        <v>2033</v>
      </c>
      <c r="C24" s="7">
        <v>689</v>
      </c>
      <c r="D24" s="8">
        <v>107.11275026343519</v>
      </c>
      <c r="E24" s="8">
        <v>2.9506531204644411</v>
      </c>
    </row>
    <row r="25" spans="1:5">
      <c r="A25" s="6" t="s">
        <v>27</v>
      </c>
      <c r="B25" s="7">
        <v>6728</v>
      </c>
      <c r="C25" s="7">
        <v>2411</v>
      </c>
      <c r="D25" s="8">
        <v>541.70692431561997</v>
      </c>
      <c r="E25" s="8">
        <v>2.7905433430111986</v>
      </c>
    </row>
    <row r="26" spans="1:5">
      <c r="A26" s="6" t="s">
        <v>28</v>
      </c>
      <c r="B26" s="7">
        <v>24304</v>
      </c>
      <c r="C26" s="7">
        <v>8499</v>
      </c>
      <c r="D26" s="8">
        <v>1095.7619477006313</v>
      </c>
      <c r="E26" s="8">
        <v>2.8596305447699728</v>
      </c>
    </row>
    <row r="27" spans="1:5">
      <c r="A27" s="6" t="s">
        <v>29</v>
      </c>
      <c r="B27" s="7">
        <v>4037</v>
      </c>
      <c r="C27" s="7">
        <v>1344</v>
      </c>
      <c r="D27" s="8">
        <v>231.74512055109068</v>
      </c>
      <c r="E27" s="8">
        <v>3.0037202380952381</v>
      </c>
    </row>
    <row r="28" spans="1:5">
      <c r="A28" s="6" t="s">
        <v>30</v>
      </c>
      <c r="B28" s="7">
        <v>19734</v>
      </c>
      <c r="C28" s="7">
        <v>7586</v>
      </c>
      <c r="D28" s="8">
        <v>923.01216089803563</v>
      </c>
      <c r="E28" s="8">
        <v>2.6013709464803587</v>
      </c>
    </row>
    <row r="29" spans="1:5">
      <c r="A29" s="6" t="s">
        <v>31</v>
      </c>
      <c r="B29" s="7">
        <v>5344</v>
      </c>
      <c r="C29" s="7">
        <v>2183</v>
      </c>
      <c r="D29" s="8">
        <v>260.81015129331382</v>
      </c>
      <c r="E29" s="8">
        <v>2.4480073293632616</v>
      </c>
    </row>
    <row r="30" spans="1:5">
      <c r="A30" s="6" t="s">
        <v>32</v>
      </c>
      <c r="B30" s="7">
        <v>1235</v>
      </c>
      <c r="C30" s="7">
        <v>393</v>
      </c>
      <c r="D30" s="8">
        <v>57.308584686774942</v>
      </c>
      <c r="E30" s="8">
        <v>3.1424936386768447</v>
      </c>
    </row>
    <row r="31" spans="1:5">
      <c r="A31" s="803" t="s">
        <v>33</v>
      </c>
      <c r="B31" s="7">
        <v>2409</v>
      </c>
      <c r="C31" s="7">
        <v>847</v>
      </c>
      <c r="D31" s="8">
        <v>134.05676126878132</v>
      </c>
      <c r="E31" s="8">
        <v>2.8441558441558441</v>
      </c>
    </row>
    <row r="32" spans="1:5">
      <c r="A32" s="6" t="s">
        <v>34</v>
      </c>
      <c r="B32" s="7">
        <v>33286</v>
      </c>
      <c r="C32" s="7">
        <v>12954</v>
      </c>
      <c r="D32" s="8">
        <v>2319.5818815331013</v>
      </c>
      <c r="E32" s="8">
        <v>2.5695538057742784</v>
      </c>
    </row>
    <row r="33" spans="1:5">
      <c r="A33" s="6" t="s">
        <v>35</v>
      </c>
      <c r="B33" s="7">
        <v>2477</v>
      </c>
      <c r="C33" s="7">
        <v>826</v>
      </c>
      <c r="D33" s="8">
        <v>48.322278579789312</v>
      </c>
      <c r="E33" s="8">
        <v>2.9987893462469732</v>
      </c>
    </row>
    <row r="34" spans="1:5">
      <c r="A34" s="6" t="s">
        <v>36</v>
      </c>
      <c r="B34" s="7">
        <v>8347</v>
      </c>
      <c r="C34" s="7">
        <v>3122</v>
      </c>
      <c r="D34" s="8">
        <v>549.86824769433463</v>
      </c>
      <c r="E34" s="8">
        <v>2.6736066623959003</v>
      </c>
    </row>
    <row r="35" spans="1:5">
      <c r="A35" s="6" t="s">
        <v>37</v>
      </c>
      <c r="B35" s="7">
        <v>1793</v>
      </c>
      <c r="C35" s="7">
        <v>574</v>
      </c>
      <c r="D35" s="8">
        <v>78.778558875219673</v>
      </c>
      <c r="E35" s="8">
        <v>3.1236933797909407</v>
      </c>
    </row>
    <row r="36" spans="1:5">
      <c r="A36" s="6" t="s">
        <v>38</v>
      </c>
      <c r="B36" s="7">
        <v>1139</v>
      </c>
      <c r="C36" s="7">
        <v>334</v>
      </c>
      <c r="D36" s="8">
        <v>58.082610912799595</v>
      </c>
      <c r="E36" s="8">
        <v>3.4101796407185629</v>
      </c>
    </row>
    <row r="37" spans="1:5">
      <c r="A37" s="6" t="s">
        <v>39</v>
      </c>
      <c r="B37" s="7">
        <v>1890</v>
      </c>
      <c r="C37" s="7">
        <v>586</v>
      </c>
      <c r="D37" s="8">
        <v>62.645011600928072</v>
      </c>
      <c r="E37" s="8">
        <v>3.2252559726962455</v>
      </c>
    </row>
    <row r="38" spans="1:5">
      <c r="A38" s="6" t="s">
        <v>40</v>
      </c>
      <c r="B38" s="7">
        <v>4104</v>
      </c>
      <c r="C38" s="7">
        <v>1458</v>
      </c>
      <c r="D38" s="8">
        <v>222.68041237113403</v>
      </c>
      <c r="E38" s="8">
        <v>2.8148148148148149</v>
      </c>
    </row>
    <row r="39" spans="1:5">
      <c r="A39" s="6" t="s">
        <v>41</v>
      </c>
      <c r="B39" s="7">
        <v>1991</v>
      </c>
      <c r="C39" s="7">
        <v>661</v>
      </c>
      <c r="D39" s="8">
        <v>95.035799522673031</v>
      </c>
      <c r="E39" s="8">
        <v>3.0121028744326779</v>
      </c>
    </row>
    <row r="40" spans="1:5">
      <c r="A40" s="6" t="s">
        <v>42</v>
      </c>
      <c r="B40" s="7">
        <v>1433</v>
      </c>
      <c r="C40" s="7">
        <v>499</v>
      </c>
      <c r="D40" s="8">
        <v>48.724923495409726</v>
      </c>
      <c r="E40" s="8">
        <v>2.8717434869739478</v>
      </c>
    </row>
    <row r="41" spans="1:5">
      <c r="A41" s="6" t="s">
        <v>43</v>
      </c>
      <c r="B41" s="7">
        <v>4751</v>
      </c>
      <c r="C41" s="7">
        <v>1737</v>
      </c>
      <c r="D41" s="8">
        <v>288.28883495145629</v>
      </c>
      <c r="E41" s="8">
        <v>2.73517559009787</v>
      </c>
    </row>
    <row r="42" spans="1:5">
      <c r="A42" s="6" t="s">
        <v>44</v>
      </c>
      <c r="B42" s="7">
        <v>937</v>
      </c>
      <c r="C42" s="7">
        <v>331</v>
      </c>
      <c r="D42" s="8">
        <v>46.593734460467431</v>
      </c>
      <c r="E42" s="8">
        <v>2.8308157099697886</v>
      </c>
    </row>
    <row r="43" spans="1:5">
      <c r="A43" s="6" t="s">
        <v>45</v>
      </c>
      <c r="B43" s="7">
        <v>1201</v>
      </c>
      <c r="C43" s="7">
        <v>362</v>
      </c>
      <c r="D43" s="8">
        <v>90.029985007496251</v>
      </c>
      <c r="E43" s="8">
        <v>3.3176795580110499</v>
      </c>
    </row>
    <row r="44" spans="1:5">
      <c r="A44" s="6" t="s">
        <v>46</v>
      </c>
      <c r="B44" s="7">
        <v>14393</v>
      </c>
      <c r="C44" s="7">
        <v>5690</v>
      </c>
      <c r="D44" s="8">
        <v>528.765613519471</v>
      </c>
      <c r="E44" s="8">
        <v>2.5295254833040421</v>
      </c>
    </row>
    <row r="45" spans="1:5">
      <c r="A45" s="6" t="s">
        <v>47</v>
      </c>
      <c r="B45" s="7">
        <v>3397</v>
      </c>
      <c r="C45" s="7">
        <v>1186</v>
      </c>
      <c r="D45" s="8">
        <v>193.56125356125355</v>
      </c>
      <c r="E45" s="8">
        <v>2.8642495784148396</v>
      </c>
    </row>
    <row r="46" spans="1:5">
      <c r="A46" s="6" t="s">
        <v>48</v>
      </c>
      <c r="B46" s="7">
        <v>7094</v>
      </c>
      <c r="C46" s="7">
        <v>2352</v>
      </c>
      <c r="D46" s="8">
        <v>128.09678584326471</v>
      </c>
      <c r="E46" s="8">
        <v>3.0161564625850339</v>
      </c>
    </row>
    <row r="47" spans="1:5">
      <c r="A47" s="6" t="s">
        <v>49</v>
      </c>
      <c r="B47" s="7">
        <v>9979</v>
      </c>
      <c r="C47" s="7">
        <v>3754</v>
      </c>
      <c r="D47" s="8">
        <v>296.37659637659635</v>
      </c>
      <c r="E47" s="8">
        <v>2.6582312200319658</v>
      </c>
    </row>
    <row r="48" spans="1:5">
      <c r="A48" s="6" t="s">
        <v>50</v>
      </c>
      <c r="B48" s="7">
        <v>8121</v>
      </c>
      <c r="C48" s="7">
        <v>2937</v>
      </c>
      <c r="D48" s="8">
        <v>546.50067294751011</v>
      </c>
      <c r="E48" s="8">
        <v>2.7650663942798772</v>
      </c>
    </row>
    <row r="49" spans="1:5">
      <c r="A49" s="6" t="s">
        <v>51</v>
      </c>
      <c r="B49" s="7">
        <v>5375</v>
      </c>
      <c r="C49" s="7">
        <v>1862</v>
      </c>
      <c r="D49" s="8">
        <v>190.73811213626686</v>
      </c>
      <c r="E49" s="8">
        <v>2.8866809881847475</v>
      </c>
    </row>
    <row r="50" spans="1:5">
      <c r="A50" s="6" t="s">
        <v>52</v>
      </c>
      <c r="B50" s="7">
        <v>1110</v>
      </c>
      <c r="C50" s="7">
        <v>391</v>
      </c>
      <c r="D50" s="8">
        <v>33.055390113162602</v>
      </c>
      <c r="E50" s="8">
        <v>2.8388746803069052</v>
      </c>
    </row>
    <row r="51" spans="1:5">
      <c r="A51" s="6" t="s">
        <v>53</v>
      </c>
      <c r="B51" s="7">
        <v>2440</v>
      </c>
      <c r="C51" s="7">
        <v>801</v>
      </c>
      <c r="D51" s="8">
        <v>129.23728813559322</v>
      </c>
      <c r="E51" s="8">
        <v>3.0461922596754056</v>
      </c>
    </row>
    <row r="52" spans="1:5">
      <c r="A52" s="6" t="s">
        <v>54</v>
      </c>
      <c r="B52" s="7">
        <v>3337</v>
      </c>
      <c r="C52" s="7">
        <v>1211</v>
      </c>
      <c r="D52" s="8">
        <v>422.40506329113924</v>
      </c>
      <c r="E52" s="8">
        <v>2.7555739058629234</v>
      </c>
    </row>
    <row r="53" spans="1:5">
      <c r="A53" s="6" t="s">
        <v>55</v>
      </c>
      <c r="B53" s="7">
        <v>1707</v>
      </c>
      <c r="C53" s="7">
        <v>604</v>
      </c>
      <c r="D53" s="8">
        <v>35.195876288659797</v>
      </c>
      <c r="E53" s="8">
        <v>2.826158940397351</v>
      </c>
    </row>
    <row r="54" spans="1:5">
      <c r="A54" s="6" t="s">
        <v>56</v>
      </c>
      <c r="B54" s="7">
        <v>2122</v>
      </c>
      <c r="C54" s="7">
        <v>688</v>
      </c>
      <c r="D54" s="8">
        <v>137.79220779220779</v>
      </c>
      <c r="E54" s="8">
        <v>3.0843023255813953</v>
      </c>
    </row>
    <row r="55" spans="1:5">
      <c r="A55" s="6" t="s">
        <v>57</v>
      </c>
      <c r="B55" s="7">
        <v>1805</v>
      </c>
      <c r="C55" s="7">
        <v>561</v>
      </c>
      <c r="D55" s="8">
        <v>88.697788697788695</v>
      </c>
      <c r="E55" s="8">
        <v>3.2174688057040997</v>
      </c>
    </row>
    <row r="56" spans="1:5">
      <c r="A56" s="6" t="s">
        <v>58</v>
      </c>
      <c r="B56" s="7">
        <v>2400</v>
      </c>
      <c r="C56" s="7">
        <v>869</v>
      </c>
      <c r="D56" s="8">
        <v>176.86072218128223</v>
      </c>
      <c r="E56" s="8">
        <v>2.7617951668584579</v>
      </c>
    </row>
    <row r="57" spans="1:5">
      <c r="A57" s="6" t="s">
        <v>59</v>
      </c>
      <c r="B57" s="7">
        <v>2798</v>
      </c>
      <c r="C57" s="7">
        <v>1004</v>
      </c>
      <c r="D57" s="8">
        <v>183.47540983606558</v>
      </c>
      <c r="E57" s="8">
        <v>2.7868525896414345</v>
      </c>
    </row>
    <row r="58" spans="1:5">
      <c r="A58" s="6" t="s">
        <v>60</v>
      </c>
      <c r="B58" s="7">
        <v>3723</v>
      </c>
      <c r="C58" s="7">
        <v>1306</v>
      </c>
      <c r="D58" s="8">
        <v>213.35243553008596</v>
      </c>
      <c r="E58" s="8">
        <v>2.850689127105666</v>
      </c>
    </row>
    <row r="59" spans="1:5">
      <c r="A59" s="6" t="s">
        <v>61</v>
      </c>
      <c r="B59" s="7">
        <v>111287</v>
      </c>
      <c r="C59" s="7">
        <v>47740</v>
      </c>
      <c r="D59" s="8">
        <v>2162.5923047026818</v>
      </c>
      <c r="E59" s="8">
        <v>2.33110599078341</v>
      </c>
    </row>
    <row r="60" spans="1:5">
      <c r="A60" s="6" t="s">
        <v>62</v>
      </c>
      <c r="B60" s="7">
        <v>8463</v>
      </c>
      <c r="C60" s="7">
        <v>2847</v>
      </c>
      <c r="D60" s="8">
        <v>307.29847494553377</v>
      </c>
      <c r="E60" s="8">
        <v>2.9726027397260273</v>
      </c>
    </row>
    <row r="61" spans="1:5">
      <c r="A61" s="6" t="s">
        <v>63</v>
      </c>
      <c r="B61" s="7">
        <v>1885</v>
      </c>
      <c r="C61" s="7">
        <v>580</v>
      </c>
      <c r="D61" s="8">
        <v>68.099710982658962</v>
      </c>
      <c r="E61" s="8">
        <v>3.25</v>
      </c>
    </row>
    <row r="62" spans="1:5">
      <c r="A62" s="6" t="s">
        <v>64</v>
      </c>
      <c r="B62" s="7">
        <v>8841</v>
      </c>
      <c r="C62" s="7">
        <v>3050</v>
      </c>
      <c r="D62" s="8">
        <v>177.74427020506633</v>
      </c>
      <c r="E62" s="8">
        <v>2.8986885245901641</v>
      </c>
    </row>
    <row r="63" spans="1:5">
      <c r="A63" s="6" t="s">
        <v>65</v>
      </c>
      <c r="B63" s="7">
        <v>4286</v>
      </c>
      <c r="C63" s="7">
        <v>1592</v>
      </c>
      <c r="D63" s="8">
        <v>281.04918032786884</v>
      </c>
      <c r="E63" s="8">
        <v>2.692211055276382</v>
      </c>
    </row>
    <row r="64" spans="1:5">
      <c r="A64" s="6" t="s">
        <v>66</v>
      </c>
      <c r="B64" s="7">
        <v>1998</v>
      </c>
      <c r="C64" s="7">
        <v>601</v>
      </c>
      <c r="D64" s="8">
        <v>180</v>
      </c>
      <c r="E64" s="8">
        <v>3.3244592346089852</v>
      </c>
    </row>
    <row r="65" spans="1:5">
      <c r="A65" s="6" t="s">
        <v>67</v>
      </c>
      <c r="B65" s="7">
        <v>1243</v>
      </c>
      <c r="C65" s="7">
        <v>378</v>
      </c>
      <c r="D65" s="8">
        <v>45.068890500362585</v>
      </c>
      <c r="E65" s="8">
        <v>3.2883597883597884</v>
      </c>
    </row>
    <row r="66" spans="1:5">
      <c r="A66" s="6" t="s">
        <v>68</v>
      </c>
      <c r="B66" s="7">
        <v>6420</v>
      </c>
      <c r="C66" s="7">
        <v>2468</v>
      </c>
      <c r="D66" s="8">
        <v>300</v>
      </c>
      <c r="E66" s="8">
        <v>2.6012965964343597</v>
      </c>
    </row>
    <row r="67" spans="1:5">
      <c r="A67" s="6" t="s">
        <v>69</v>
      </c>
      <c r="B67" s="7">
        <v>4651</v>
      </c>
      <c r="C67" s="7">
        <v>1841</v>
      </c>
      <c r="D67" s="8">
        <v>340.48316251830158</v>
      </c>
      <c r="E67" s="8">
        <v>2.5263443780554047</v>
      </c>
    </row>
    <row r="68" spans="1:5">
      <c r="A68" s="6" t="s">
        <v>70</v>
      </c>
      <c r="B68" s="7">
        <v>5737</v>
      </c>
      <c r="C68" s="7">
        <v>1962</v>
      </c>
      <c r="D68" s="8">
        <v>138.70889748549322</v>
      </c>
      <c r="E68" s="8">
        <v>2.9240570846075435</v>
      </c>
    </row>
    <row r="69" spans="1:5">
      <c r="A69" s="6" t="s">
        <v>71</v>
      </c>
      <c r="B69" s="7">
        <v>1313</v>
      </c>
      <c r="C69" s="7">
        <v>412</v>
      </c>
      <c r="D69" s="8">
        <v>58.51158645276292</v>
      </c>
      <c r="E69" s="8">
        <v>3.186893203883495</v>
      </c>
    </row>
    <row r="70" spans="1:5">
      <c r="A70" s="6" t="s">
        <v>72</v>
      </c>
      <c r="B70" s="7">
        <v>3297</v>
      </c>
      <c r="C70" s="7">
        <v>1118</v>
      </c>
      <c r="D70" s="8">
        <v>46.666666666666664</v>
      </c>
      <c r="E70" s="8">
        <v>2.9490161001788908</v>
      </c>
    </row>
    <row r="71" spans="1:5">
      <c r="A71" s="6" t="s">
        <v>73</v>
      </c>
      <c r="B71" s="7">
        <v>17582</v>
      </c>
      <c r="C71" s="7">
        <v>5967</v>
      </c>
      <c r="D71" s="8">
        <v>1473.7636211232189</v>
      </c>
      <c r="E71" s="8">
        <v>2.946539299480476</v>
      </c>
    </row>
    <row r="72" spans="1:5">
      <c r="A72" s="6" t="s">
        <v>74</v>
      </c>
      <c r="B72" s="7">
        <v>1593</v>
      </c>
      <c r="C72" s="7">
        <v>493</v>
      </c>
      <c r="D72" s="8">
        <v>102.11538461538461</v>
      </c>
      <c r="E72" s="8">
        <v>3.2312373225152129</v>
      </c>
    </row>
    <row r="73" spans="1:5">
      <c r="A73" s="6" t="s">
        <v>75</v>
      </c>
      <c r="B73" s="7">
        <v>1070</v>
      </c>
      <c r="C73" s="7">
        <v>371</v>
      </c>
      <c r="D73" s="8">
        <v>39.439734611131591</v>
      </c>
      <c r="E73" s="8">
        <v>2.8840970350404311</v>
      </c>
    </row>
    <row r="74" spans="1:5">
      <c r="A74" s="6" t="s">
        <v>76</v>
      </c>
      <c r="B74" s="7">
        <v>4169</v>
      </c>
      <c r="C74" s="7">
        <v>1440</v>
      </c>
      <c r="D74" s="8">
        <v>52.712100139082054</v>
      </c>
      <c r="E74" s="8">
        <v>2.8951388888888889</v>
      </c>
    </row>
    <row r="75" spans="1:5">
      <c r="A75" s="6" t="s">
        <v>77</v>
      </c>
      <c r="B75" s="7">
        <v>2297</v>
      </c>
      <c r="C75" s="7">
        <v>809</v>
      </c>
      <c r="D75" s="8">
        <v>112.48775710088148</v>
      </c>
      <c r="E75" s="8">
        <v>2.8393077873918418</v>
      </c>
    </row>
    <row r="76" spans="1:5">
      <c r="A76" s="6" t="s">
        <v>78</v>
      </c>
      <c r="B76" s="7">
        <v>2613</v>
      </c>
      <c r="C76" s="7">
        <v>946</v>
      </c>
      <c r="D76" s="8">
        <v>81.784037558685455</v>
      </c>
      <c r="E76" s="8">
        <v>2.7621564482029597</v>
      </c>
    </row>
    <row r="77" spans="1:5">
      <c r="A77" s="6" t="s">
        <v>79</v>
      </c>
      <c r="B77" s="7">
        <v>1105</v>
      </c>
      <c r="C77" s="7">
        <v>381</v>
      </c>
      <c r="D77" s="8">
        <v>74.460916442048514</v>
      </c>
      <c r="E77" s="8">
        <v>2.9002624671916011</v>
      </c>
    </row>
    <row r="78" spans="1:5">
      <c r="A78" s="6" t="s">
        <v>80</v>
      </c>
      <c r="B78" s="7">
        <v>3476</v>
      </c>
      <c r="C78" s="7">
        <v>1419</v>
      </c>
      <c r="D78" s="8">
        <v>657.08884688090734</v>
      </c>
      <c r="E78" s="8">
        <v>2.4496124031007751</v>
      </c>
    </row>
    <row r="79" spans="1:5">
      <c r="A79" s="6" t="s">
        <v>81</v>
      </c>
      <c r="B79" s="7">
        <v>5736</v>
      </c>
      <c r="C79" s="7">
        <v>2217</v>
      </c>
      <c r="D79" s="8">
        <v>241.00840336134453</v>
      </c>
      <c r="E79" s="8">
        <v>2.5872801082543977</v>
      </c>
    </row>
    <row r="80" spans="1:5">
      <c r="A80" s="6" t="s">
        <v>82</v>
      </c>
      <c r="B80" s="7">
        <v>2140</v>
      </c>
      <c r="C80" s="7">
        <v>726</v>
      </c>
      <c r="D80" s="8">
        <v>72.566971854866054</v>
      </c>
      <c r="E80" s="8">
        <v>2.9476584022038566</v>
      </c>
    </row>
    <row r="81" spans="1:5">
      <c r="A81" s="6" t="s">
        <v>83</v>
      </c>
      <c r="B81" s="7">
        <v>5338</v>
      </c>
      <c r="C81" s="7">
        <v>1845</v>
      </c>
      <c r="D81" s="8">
        <v>781.55197657393853</v>
      </c>
      <c r="E81" s="8">
        <v>2.8932249322493226</v>
      </c>
    </row>
    <row r="82" spans="1:5">
      <c r="A82" s="6" t="s">
        <v>84</v>
      </c>
      <c r="B82" s="7">
        <v>710</v>
      </c>
      <c r="C82" s="7">
        <v>267</v>
      </c>
      <c r="D82" s="8">
        <v>47.779273216689099</v>
      </c>
      <c r="E82" s="8">
        <v>2.6591760299625467</v>
      </c>
    </row>
    <row r="83" spans="1:5">
      <c r="A83" s="6" t="s">
        <v>85</v>
      </c>
      <c r="B83" s="7">
        <v>3478</v>
      </c>
      <c r="C83" s="7">
        <v>1257</v>
      </c>
      <c r="D83" s="8">
        <v>449.93531694695986</v>
      </c>
      <c r="E83" s="8">
        <v>2.7669053301511535</v>
      </c>
    </row>
    <row r="84" spans="1:5">
      <c r="A84" s="6" t="s">
        <v>86</v>
      </c>
      <c r="B84" s="7">
        <v>15415</v>
      </c>
      <c r="C84" s="7">
        <v>5525</v>
      </c>
      <c r="D84" s="8">
        <v>631.24488124488119</v>
      </c>
      <c r="E84" s="8">
        <v>2.7900452488687781</v>
      </c>
    </row>
    <row r="85" spans="1:5">
      <c r="A85" s="6" t="s">
        <v>87</v>
      </c>
      <c r="B85" s="7">
        <v>4459</v>
      </c>
      <c r="C85" s="7">
        <v>1542</v>
      </c>
      <c r="D85" s="8">
        <v>141.91597708465943</v>
      </c>
      <c r="E85" s="8">
        <v>2.8916990920881971</v>
      </c>
    </row>
    <row r="86" spans="1:5">
      <c r="A86" s="6" t="s">
        <v>88</v>
      </c>
      <c r="B86" s="7">
        <v>1847</v>
      </c>
      <c r="C86" s="7">
        <v>562</v>
      </c>
      <c r="D86" s="8">
        <v>177.42555235350625</v>
      </c>
      <c r="E86" s="8">
        <v>3.2864768683274019</v>
      </c>
    </row>
    <row r="87" spans="1:5">
      <c r="A87" s="6" t="s">
        <v>89</v>
      </c>
      <c r="B87" s="7">
        <v>9689</v>
      </c>
      <c r="C87" s="7">
        <v>3506</v>
      </c>
      <c r="D87" s="8">
        <v>1256.6796368352789</v>
      </c>
      <c r="E87" s="8">
        <v>2.7635482030804335</v>
      </c>
    </row>
    <row r="88" spans="1:5">
      <c r="A88" s="6" t="s">
        <v>90</v>
      </c>
      <c r="B88" s="7">
        <v>4033</v>
      </c>
      <c r="C88" s="7">
        <v>1203</v>
      </c>
      <c r="D88" s="8">
        <v>250.49689440993788</v>
      </c>
      <c r="E88" s="8">
        <v>3.3524522028262678</v>
      </c>
    </row>
    <row r="89" spans="1:5">
      <c r="A89" s="6" t="s">
        <v>91</v>
      </c>
      <c r="B89" s="7">
        <v>808</v>
      </c>
      <c r="C89" s="7">
        <v>304</v>
      </c>
      <c r="D89" s="8">
        <v>54.010695187165773</v>
      </c>
      <c r="E89" s="8">
        <v>2.6578947368421053</v>
      </c>
    </row>
    <row r="90" spans="1:5">
      <c r="A90" s="6" t="s">
        <v>92</v>
      </c>
      <c r="B90" s="7">
        <v>1674</v>
      </c>
      <c r="C90" s="7">
        <v>620</v>
      </c>
      <c r="D90" s="8">
        <v>164.60176991150442</v>
      </c>
      <c r="E90" s="8">
        <v>2.7</v>
      </c>
    </row>
    <row r="91" spans="1:5">
      <c r="A91" s="6" t="s">
        <v>93</v>
      </c>
      <c r="B91" s="7">
        <v>4682</v>
      </c>
      <c r="C91" s="7">
        <v>1700</v>
      </c>
      <c r="D91" s="8">
        <v>385.03289473684208</v>
      </c>
      <c r="E91" s="8">
        <v>2.7541176470588233</v>
      </c>
    </row>
    <row r="92" spans="1:5">
      <c r="A92" s="6" t="s">
        <v>94</v>
      </c>
      <c r="B92" s="7">
        <v>5016</v>
      </c>
      <c r="C92" s="7">
        <v>1720</v>
      </c>
      <c r="D92" s="8">
        <v>229.9862448418157</v>
      </c>
      <c r="E92" s="8">
        <v>2.9162790697674419</v>
      </c>
    </row>
    <row r="93" spans="1:5">
      <c r="A93" s="6" t="s">
        <v>95</v>
      </c>
      <c r="B93" s="7">
        <v>8026</v>
      </c>
      <c r="C93" s="7">
        <v>3138</v>
      </c>
      <c r="D93" s="8">
        <v>749.39309056956108</v>
      </c>
      <c r="E93" s="8">
        <v>2.5576800509878903</v>
      </c>
    </row>
    <row r="94" spans="1:5">
      <c r="A94" s="6" t="s">
        <v>96</v>
      </c>
      <c r="B94" s="7">
        <v>1889</v>
      </c>
      <c r="C94" s="7">
        <v>613</v>
      </c>
      <c r="D94" s="8">
        <v>45.278044103547458</v>
      </c>
      <c r="E94" s="8">
        <v>3.0815660685154977</v>
      </c>
    </row>
    <row r="95" spans="1:5">
      <c r="A95" s="6" t="s">
        <v>97</v>
      </c>
      <c r="B95" s="7">
        <v>3039</v>
      </c>
      <c r="C95" s="7">
        <v>1087</v>
      </c>
      <c r="D95" s="8">
        <v>80.26941362916007</v>
      </c>
      <c r="E95" s="8">
        <v>2.795768169273229</v>
      </c>
    </row>
    <row r="96" spans="1:5">
      <c r="A96" s="6" t="s">
        <v>98</v>
      </c>
      <c r="B96" s="7">
        <v>1499</v>
      </c>
      <c r="C96" s="7">
        <v>452</v>
      </c>
      <c r="D96" s="8">
        <v>79.989327641408764</v>
      </c>
      <c r="E96" s="8">
        <v>3.3163716814159292</v>
      </c>
    </row>
    <row r="97" spans="1:5">
      <c r="A97" s="6" t="s">
        <v>99</v>
      </c>
      <c r="B97" s="7">
        <v>1688</v>
      </c>
      <c r="C97" s="7">
        <v>548</v>
      </c>
      <c r="D97" s="8">
        <v>70.568561872909697</v>
      </c>
      <c r="E97" s="8">
        <v>3.0802919708029197</v>
      </c>
    </row>
    <row r="98" spans="1:5">
      <c r="A98" s="6" t="s">
        <v>100</v>
      </c>
      <c r="B98" s="7">
        <v>2520</v>
      </c>
      <c r="C98" s="7">
        <v>820</v>
      </c>
      <c r="D98" s="8">
        <v>63.428139944626231</v>
      </c>
      <c r="E98" s="8">
        <v>3.0731707317073171</v>
      </c>
    </row>
    <row r="99" spans="1:5">
      <c r="A99" s="6" t="s">
        <v>101</v>
      </c>
      <c r="B99" s="7">
        <v>1888</v>
      </c>
      <c r="C99" s="7">
        <v>613</v>
      </c>
      <c r="D99" s="8">
        <v>195.24301964839711</v>
      </c>
      <c r="E99" s="8">
        <v>3.0799347471451877</v>
      </c>
    </row>
    <row r="100" spans="1:5">
      <c r="A100" s="6" t="s">
        <v>102</v>
      </c>
      <c r="B100" s="7">
        <v>1088</v>
      </c>
      <c r="C100" s="7">
        <v>388</v>
      </c>
      <c r="D100" s="8">
        <v>88.743882544861336</v>
      </c>
      <c r="E100" s="8">
        <v>2.804123711340206</v>
      </c>
    </row>
    <row r="101" spans="1:5">
      <c r="A101" s="6" t="s">
        <v>103</v>
      </c>
      <c r="B101" s="7">
        <v>960</v>
      </c>
      <c r="C101" s="7">
        <v>302</v>
      </c>
      <c r="D101" s="8">
        <v>48.632218844984806</v>
      </c>
      <c r="E101" s="8">
        <v>3.1788079470198674</v>
      </c>
    </row>
    <row r="102" spans="1:5">
      <c r="A102" s="6" t="s">
        <v>104</v>
      </c>
      <c r="B102" s="7">
        <v>1554</v>
      </c>
      <c r="C102" s="7">
        <v>516</v>
      </c>
      <c r="D102" s="8">
        <v>66.75257731958763</v>
      </c>
      <c r="E102" s="8">
        <v>3.0116279069767442</v>
      </c>
    </row>
    <row r="103" spans="1:5">
      <c r="A103" s="6" t="s">
        <v>105</v>
      </c>
      <c r="B103" s="7">
        <v>942</v>
      </c>
      <c r="C103" s="7">
        <v>324</v>
      </c>
      <c r="D103" s="8">
        <v>74.940334128878277</v>
      </c>
      <c r="E103" s="8">
        <v>2.9074074074074074</v>
      </c>
    </row>
    <row r="104" spans="1:5">
      <c r="A104" s="6" t="s">
        <v>106</v>
      </c>
      <c r="B104" s="7">
        <v>7819</v>
      </c>
      <c r="C104" s="7">
        <v>3083</v>
      </c>
      <c r="D104" s="8">
        <v>1107.5070821529746</v>
      </c>
      <c r="E104" s="8">
        <v>2.5361660720077848</v>
      </c>
    </row>
    <row r="105" spans="1:5">
      <c r="A105" s="6" t="s">
        <v>107</v>
      </c>
      <c r="B105" s="7">
        <v>2178</v>
      </c>
      <c r="C105" s="7">
        <v>662</v>
      </c>
      <c r="D105" s="8">
        <v>127.59226713532513</v>
      </c>
      <c r="E105" s="8">
        <v>3.2900302114803623</v>
      </c>
    </row>
    <row r="106" spans="1:5">
      <c r="A106" s="6" t="s">
        <v>108</v>
      </c>
      <c r="B106" s="7">
        <v>1572</v>
      </c>
      <c r="C106" s="7">
        <v>561</v>
      </c>
      <c r="D106" s="8">
        <v>44.595744680851062</v>
      </c>
      <c r="E106" s="8">
        <v>2.8021390374331552</v>
      </c>
    </row>
    <row r="107" spans="1:5">
      <c r="A107" s="6" t="s">
        <v>109</v>
      </c>
      <c r="B107" s="7">
        <v>6387</v>
      </c>
      <c r="C107" s="7">
        <v>2089</v>
      </c>
      <c r="D107" s="8">
        <v>162.72611464968153</v>
      </c>
      <c r="E107" s="8">
        <v>3.0574437529918623</v>
      </c>
    </row>
    <row r="108" spans="1:5">
      <c r="A108" s="6" t="s">
        <v>110</v>
      </c>
      <c r="B108" s="7">
        <v>4099</v>
      </c>
      <c r="C108" s="7">
        <v>1386</v>
      </c>
      <c r="D108" s="8">
        <v>36.159139026111504</v>
      </c>
      <c r="E108" s="8">
        <v>2.9574314574314573</v>
      </c>
    </row>
    <row r="109" spans="1:5">
      <c r="A109" s="6" t="s">
        <v>111</v>
      </c>
      <c r="B109" s="7">
        <v>1140</v>
      </c>
      <c r="C109" s="7">
        <v>422</v>
      </c>
      <c r="D109" s="8">
        <v>37.475345167652861</v>
      </c>
      <c r="E109" s="8">
        <v>2.7014218009478674</v>
      </c>
    </row>
    <row r="110" spans="1:5">
      <c r="A110" s="6" t="s">
        <v>112</v>
      </c>
      <c r="B110" s="7">
        <v>2654</v>
      </c>
      <c r="C110" s="7">
        <v>936</v>
      </c>
      <c r="D110" s="8">
        <v>153.85507246376812</v>
      </c>
      <c r="E110" s="8">
        <v>2.8354700854700856</v>
      </c>
    </row>
    <row r="111" spans="1:5" s="11" customFormat="1">
      <c r="A111" s="1" t="s">
        <v>113</v>
      </c>
      <c r="B111" s="9">
        <v>562958</v>
      </c>
      <c r="C111" s="9">
        <v>208565</v>
      </c>
      <c r="D111" s="10">
        <v>217.66420761224268</v>
      </c>
      <c r="E111" s="10">
        <v>2.6991968930549231</v>
      </c>
    </row>
    <row r="112" spans="1:5">
      <c r="A112" s="12" t="s">
        <v>114</v>
      </c>
      <c r="B112" s="7">
        <v>117784</v>
      </c>
      <c r="C112" s="7">
        <v>40152</v>
      </c>
      <c r="D112" s="8">
        <v>84.440238586831839</v>
      </c>
      <c r="E112" s="8">
        <v>2.9334528790595735</v>
      </c>
    </row>
    <row r="113" spans="1:7">
      <c r="A113" s="12" t="s">
        <v>115</v>
      </c>
      <c r="B113" s="7">
        <v>63729</v>
      </c>
      <c r="C113" s="7">
        <v>22394</v>
      </c>
      <c r="D113" s="8">
        <v>124.70452410770191</v>
      </c>
      <c r="E113" s="8">
        <v>2.845806912565866</v>
      </c>
    </row>
    <row r="114" spans="1:7">
      <c r="A114" s="12" t="s">
        <v>116</v>
      </c>
      <c r="B114" s="7">
        <v>381445</v>
      </c>
      <c r="C114" s="7">
        <v>146019</v>
      </c>
      <c r="D114" s="8">
        <v>560.58579742519544</v>
      </c>
      <c r="E114" s="8">
        <v>2.6122970298385826</v>
      </c>
    </row>
    <row r="115" spans="1:7" s="13" customFormat="1">
      <c r="A115"/>
      <c r="B115"/>
      <c r="C115"/>
      <c r="F115"/>
      <c r="G11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workbookViewId="0">
      <selection activeCell="F4" sqref="F4"/>
    </sheetView>
  </sheetViews>
  <sheetFormatPr baseColWidth="10" defaultRowHeight="15"/>
  <cols>
    <col min="1" max="1" width="22.42578125" style="16" customWidth="1"/>
    <col min="2" max="3" width="11.42578125" style="19"/>
    <col min="4" max="16384" width="11.42578125" style="16"/>
  </cols>
  <sheetData>
    <row r="1" spans="1:3">
      <c r="A1" s="22" t="s">
        <v>120</v>
      </c>
    </row>
    <row r="4" spans="1:3" ht="93">
      <c r="A4" s="1" t="s">
        <v>0</v>
      </c>
      <c r="B4" s="3" t="s">
        <v>1</v>
      </c>
      <c r="C4" s="3" t="s">
        <v>2</v>
      </c>
    </row>
    <row r="5" spans="1:3">
      <c r="A5" s="1"/>
      <c r="B5" s="20" t="s">
        <v>119</v>
      </c>
      <c r="C5" s="20" t="s">
        <v>119</v>
      </c>
    </row>
    <row r="6" spans="1:3">
      <c r="A6" s="18" t="s">
        <v>8</v>
      </c>
      <c r="B6" s="20">
        <v>0.44017493312112094</v>
      </c>
      <c r="C6" s="20">
        <v>0.38405293313835015</v>
      </c>
    </row>
    <row r="7" spans="1:3">
      <c r="A7" s="18" t="s">
        <v>9</v>
      </c>
      <c r="B7" s="20">
        <v>0.22381776260395977</v>
      </c>
      <c r="C7" s="20">
        <v>0.18459473065950663</v>
      </c>
    </row>
    <row r="8" spans="1:3">
      <c r="A8" s="18" t="s">
        <v>10</v>
      </c>
      <c r="B8" s="20">
        <v>0.42774061297645649</v>
      </c>
      <c r="C8" s="20">
        <v>0.37925826480953179</v>
      </c>
    </row>
    <row r="9" spans="1:3">
      <c r="A9" s="18" t="s">
        <v>11</v>
      </c>
      <c r="B9" s="20">
        <v>0.32435812263081792</v>
      </c>
      <c r="C9" s="20">
        <v>0.27425502840840982</v>
      </c>
    </row>
    <row r="10" spans="1:3">
      <c r="A10" s="18" t="s">
        <v>12</v>
      </c>
      <c r="B10" s="20">
        <v>1.2201620724814284</v>
      </c>
      <c r="C10" s="20">
        <v>1.150720398916405</v>
      </c>
    </row>
    <row r="11" spans="1:3">
      <c r="A11" s="18" t="s">
        <v>13</v>
      </c>
      <c r="B11" s="20">
        <v>1.8079501490342085</v>
      </c>
      <c r="C11" s="20">
        <v>1.7198475295471436</v>
      </c>
    </row>
    <row r="12" spans="1:3">
      <c r="A12" s="18" t="s">
        <v>14</v>
      </c>
      <c r="B12" s="20">
        <v>0.46717517114953511</v>
      </c>
      <c r="C12" s="20">
        <v>0.42001294560448782</v>
      </c>
    </row>
    <row r="13" spans="1:3">
      <c r="A13" s="18" t="s">
        <v>15</v>
      </c>
      <c r="B13" s="20">
        <v>0.63557139253727624</v>
      </c>
      <c r="C13" s="20">
        <v>0.51974204684390957</v>
      </c>
    </row>
    <row r="14" spans="1:3">
      <c r="A14" s="18" t="s">
        <v>16</v>
      </c>
      <c r="B14" s="20">
        <v>0.50554393045307111</v>
      </c>
      <c r="C14" s="20">
        <v>0.47706949871742621</v>
      </c>
    </row>
    <row r="15" spans="1:3">
      <c r="A15" s="18" t="s">
        <v>17</v>
      </c>
      <c r="B15" s="20">
        <v>0.32346995690619901</v>
      </c>
      <c r="C15" s="20">
        <v>0.30446143887996546</v>
      </c>
    </row>
    <row r="16" spans="1:3">
      <c r="A16" s="18" t="s">
        <v>18</v>
      </c>
      <c r="B16" s="20">
        <v>0.40447067099144163</v>
      </c>
      <c r="C16" s="20">
        <v>0.35720279049696735</v>
      </c>
    </row>
    <row r="17" spans="1:3">
      <c r="A17" s="18" t="s">
        <v>19</v>
      </c>
      <c r="B17" s="20">
        <v>0.19379776111184138</v>
      </c>
      <c r="C17" s="20">
        <v>0.19034833265408865</v>
      </c>
    </row>
    <row r="18" spans="1:3">
      <c r="A18" s="18" t="s">
        <v>20</v>
      </c>
      <c r="B18" s="20">
        <v>0.29256178968946173</v>
      </c>
      <c r="C18" s="20">
        <v>0.25459688826025462</v>
      </c>
    </row>
    <row r="19" spans="1:3">
      <c r="A19" s="18" t="s">
        <v>21</v>
      </c>
      <c r="B19" s="20">
        <v>0.26289705448719086</v>
      </c>
      <c r="C19" s="20">
        <v>0.2478843525999089</v>
      </c>
    </row>
    <row r="20" spans="1:3">
      <c r="A20" s="18" t="s">
        <v>22</v>
      </c>
      <c r="B20" s="20">
        <v>0.85530359280798918</v>
      </c>
      <c r="C20" s="20">
        <v>0.78105147076450987</v>
      </c>
    </row>
    <row r="21" spans="1:3">
      <c r="A21" s="18" t="s">
        <v>23</v>
      </c>
      <c r="B21" s="20">
        <v>0.37445066949932321</v>
      </c>
      <c r="C21" s="20">
        <v>0.37062786181765878</v>
      </c>
    </row>
    <row r="22" spans="1:3">
      <c r="A22" s="18" t="s">
        <v>24</v>
      </c>
      <c r="B22" s="20">
        <v>0.33448321189147323</v>
      </c>
      <c r="C22" s="20">
        <v>0.29678996955385611</v>
      </c>
    </row>
    <row r="23" spans="1:3">
      <c r="A23" s="18" t="s">
        <v>25</v>
      </c>
      <c r="B23" s="20">
        <v>0.62100547465352651</v>
      </c>
      <c r="C23" s="20">
        <v>0.6074844772612854</v>
      </c>
    </row>
    <row r="24" spans="1:3">
      <c r="A24" s="18" t="s">
        <v>26</v>
      </c>
      <c r="B24" s="20">
        <v>0.3611281836300399</v>
      </c>
      <c r="C24" s="20">
        <v>0.3303526478555846</v>
      </c>
    </row>
    <row r="25" spans="1:3">
      <c r="A25" s="18" t="s">
        <v>27</v>
      </c>
      <c r="B25" s="20">
        <v>1.1951157990471757</v>
      </c>
      <c r="C25" s="20">
        <v>1.155994534078105</v>
      </c>
    </row>
    <row r="26" spans="1:3">
      <c r="A26" s="18" t="s">
        <v>28</v>
      </c>
      <c r="B26" s="20">
        <v>4.3171959542274907</v>
      </c>
      <c r="C26" s="20">
        <v>4.0749886126627191</v>
      </c>
    </row>
    <row r="27" spans="1:3">
      <c r="A27" s="18" t="s">
        <v>29</v>
      </c>
      <c r="B27" s="20">
        <v>0.71710500605729022</v>
      </c>
      <c r="C27" s="20">
        <v>0.64440342339318679</v>
      </c>
    </row>
    <row r="28" spans="1:3">
      <c r="A28" s="18" t="s">
        <v>30</v>
      </c>
      <c r="B28" s="20">
        <v>3.5054124819258274</v>
      </c>
      <c r="C28" s="20">
        <v>3.6372353942416034</v>
      </c>
    </row>
    <row r="29" spans="1:3">
      <c r="A29" s="18" t="s">
        <v>31</v>
      </c>
      <c r="B29" s="20">
        <v>0.94927152647266755</v>
      </c>
      <c r="C29" s="20">
        <v>1.0466760961810466</v>
      </c>
    </row>
    <row r="30" spans="1:3">
      <c r="A30" s="18" t="s">
        <v>32</v>
      </c>
      <c r="B30" s="20">
        <v>0.21937693398086536</v>
      </c>
      <c r="C30" s="20">
        <v>0.1884304653225613</v>
      </c>
    </row>
    <row r="31" spans="1:3">
      <c r="A31" s="18" t="s">
        <v>33</v>
      </c>
      <c r="B31" s="20">
        <v>0.42791824612138024</v>
      </c>
      <c r="C31" s="20">
        <v>0.40610840745091459</v>
      </c>
    </row>
    <row r="32" spans="1:3">
      <c r="A32" s="18" t="s">
        <v>34</v>
      </c>
      <c r="B32" s="20">
        <v>5.9126968619328615</v>
      </c>
      <c r="C32" s="20">
        <v>6.2110133531512961</v>
      </c>
    </row>
    <row r="33" spans="1:3">
      <c r="A33" s="18" t="s">
        <v>35</v>
      </c>
      <c r="B33" s="20">
        <v>0.43999729997619713</v>
      </c>
      <c r="C33" s="20">
        <v>0.39603960396039606</v>
      </c>
    </row>
    <row r="34" spans="1:3">
      <c r="A34" s="18" t="s">
        <v>36</v>
      </c>
      <c r="B34" s="20">
        <v>1.4827038606787717</v>
      </c>
      <c r="C34" s="20">
        <v>1.4968954522570901</v>
      </c>
    </row>
    <row r="35" spans="1:3">
      <c r="A35" s="18" t="s">
        <v>37</v>
      </c>
      <c r="B35" s="20">
        <v>0.31849622884833323</v>
      </c>
      <c r="C35" s="20">
        <v>0.27521396207417353</v>
      </c>
    </row>
    <row r="36" spans="1:3">
      <c r="A36" s="18" t="s">
        <v>38</v>
      </c>
      <c r="B36" s="20">
        <v>0.20232415206818269</v>
      </c>
      <c r="C36" s="20">
        <v>0.16014192218253301</v>
      </c>
    </row>
    <row r="37" spans="1:3">
      <c r="A37" s="18" t="s">
        <v>39</v>
      </c>
      <c r="B37" s="20">
        <v>0.3357266439059397</v>
      </c>
      <c r="C37" s="20">
        <v>0.28096756406875556</v>
      </c>
    </row>
    <row r="38" spans="1:3">
      <c r="A38" s="18" t="s">
        <v>40</v>
      </c>
      <c r="B38" s="20">
        <v>0.7290064267671833</v>
      </c>
      <c r="C38" s="20">
        <v>0.699062642341716</v>
      </c>
    </row>
    <row r="39" spans="1:3">
      <c r="A39" s="18" t="s">
        <v>41</v>
      </c>
      <c r="B39" s="20">
        <v>0.35366759154324123</v>
      </c>
      <c r="C39" s="20">
        <v>0.31692757653489317</v>
      </c>
    </row>
    <row r="40" spans="1:3">
      <c r="A40" s="18" t="s">
        <v>42</v>
      </c>
      <c r="B40" s="20">
        <v>0.25454829667577333</v>
      </c>
      <c r="C40" s="20">
        <v>0.23925394960803587</v>
      </c>
    </row>
    <row r="41" spans="1:3">
      <c r="A41" s="18" t="s">
        <v>43</v>
      </c>
      <c r="B41" s="20">
        <v>0.8439350715328674</v>
      </c>
      <c r="C41" s="20">
        <v>0.83283388871574804</v>
      </c>
    </row>
    <row r="42" spans="1:3">
      <c r="A42" s="18" t="s">
        <v>44</v>
      </c>
      <c r="B42" s="20">
        <v>0.16644225679357963</v>
      </c>
      <c r="C42" s="20">
        <v>0.15870352168388752</v>
      </c>
    </row>
    <row r="43" spans="1:3">
      <c r="A43" s="18" t="s">
        <v>45</v>
      </c>
      <c r="B43" s="20">
        <v>0.21333740705345691</v>
      </c>
      <c r="C43" s="20">
        <v>0.17356699350322441</v>
      </c>
    </row>
    <row r="44" spans="1:3">
      <c r="A44" s="18" t="s">
        <v>46</v>
      </c>
      <c r="B44" s="20">
        <v>2.5566738548879311</v>
      </c>
      <c r="C44" s="20">
        <v>2.7281662790976435</v>
      </c>
    </row>
    <row r="45" spans="1:3">
      <c r="A45" s="18" t="s">
        <v>47</v>
      </c>
      <c r="B45" s="20">
        <v>0.60341979330607254</v>
      </c>
      <c r="C45" s="20">
        <v>0.56864766379785681</v>
      </c>
    </row>
    <row r="46" spans="1:3">
      <c r="A46" s="18" t="s">
        <v>48</v>
      </c>
      <c r="B46" s="20">
        <v>1.2601295300892783</v>
      </c>
      <c r="C46" s="20">
        <v>1.1277059909380769</v>
      </c>
    </row>
    <row r="47" spans="1:3">
      <c r="A47" s="18" t="s">
        <v>49</v>
      </c>
      <c r="B47" s="20">
        <v>1.7726011531943768</v>
      </c>
      <c r="C47" s="20">
        <v>1.79991849063841</v>
      </c>
    </row>
    <row r="48" spans="1:3">
      <c r="A48" s="18" t="s">
        <v>50</v>
      </c>
      <c r="B48" s="20">
        <v>1.4425587699259979</v>
      </c>
      <c r="C48" s="20">
        <v>1.4081940881739505</v>
      </c>
    </row>
    <row r="49" spans="1:3">
      <c r="A49" s="18" t="s">
        <v>51</v>
      </c>
      <c r="B49" s="20">
        <v>0.95477815396530463</v>
      </c>
      <c r="C49" s="20">
        <v>0.89276724282597753</v>
      </c>
    </row>
    <row r="50" spans="1:3">
      <c r="A50" s="18" t="s">
        <v>52</v>
      </c>
      <c r="B50" s="20">
        <v>0.19717279086539313</v>
      </c>
      <c r="C50" s="20">
        <v>0.18747153165679764</v>
      </c>
    </row>
    <row r="51" spans="1:3">
      <c r="A51" s="18" t="s">
        <v>53</v>
      </c>
      <c r="B51" s="20">
        <v>0.43342487361401738</v>
      </c>
      <c r="C51" s="20">
        <v>0.38405293313835015</v>
      </c>
    </row>
    <row r="52" spans="1:3">
      <c r="A52" s="18" t="s">
        <v>54</v>
      </c>
      <c r="B52" s="20">
        <v>0.59276180461064587</v>
      </c>
      <c r="C52" s="20">
        <v>0.58063433461990266</v>
      </c>
    </row>
    <row r="53" spans="1:3">
      <c r="A53" s="18" t="s">
        <v>55</v>
      </c>
      <c r="B53" s="20">
        <v>0.30321977838488839</v>
      </c>
      <c r="C53" s="20">
        <v>0.28959796706062857</v>
      </c>
    </row>
    <row r="54" spans="1:3">
      <c r="A54" s="18" t="s">
        <v>56</v>
      </c>
      <c r="B54" s="20">
        <v>0.3769375335282561</v>
      </c>
      <c r="C54" s="20">
        <v>0.32987318102270274</v>
      </c>
    </row>
    <row r="55" spans="1:3">
      <c r="A55" s="18" t="s">
        <v>57</v>
      </c>
      <c r="B55" s="20">
        <v>0.32062782658741856</v>
      </c>
      <c r="C55" s="20">
        <v>0.26898089324670965</v>
      </c>
    </row>
    <row r="56" spans="1:3">
      <c r="A56" s="18" t="s">
        <v>58</v>
      </c>
      <c r="B56" s="20">
        <v>0.42631954781706627</v>
      </c>
      <c r="C56" s="20">
        <v>0.41665667777431498</v>
      </c>
    </row>
    <row r="57" spans="1:3">
      <c r="A57" s="18" t="s">
        <v>59</v>
      </c>
      <c r="B57" s="20">
        <v>0.49701753949672972</v>
      </c>
      <c r="C57" s="20">
        <v>0.48138470021336272</v>
      </c>
    </row>
    <row r="58" spans="1:3">
      <c r="A58" s="18" t="s">
        <v>60</v>
      </c>
      <c r="B58" s="20">
        <v>0.66132819855122404</v>
      </c>
      <c r="C58" s="20">
        <v>0.62618368374367706</v>
      </c>
    </row>
    <row r="59" spans="1:3">
      <c r="A59" s="18" t="s">
        <v>61</v>
      </c>
      <c r="B59" s="20">
        <v>19.768259799132437</v>
      </c>
      <c r="C59" s="20">
        <v>22.889746601778821</v>
      </c>
    </row>
    <row r="60" spans="1:3">
      <c r="A60" s="18" t="s">
        <v>62</v>
      </c>
      <c r="B60" s="20">
        <v>1.5033093054899298</v>
      </c>
      <c r="C60" s="20">
        <v>1.3650420732145854</v>
      </c>
    </row>
    <row r="61" spans="1:3">
      <c r="A61" s="18" t="s">
        <v>63</v>
      </c>
      <c r="B61" s="20">
        <v>0.33483847818132079</v>
      </c>
      <c r="C61" s="20">
        <v>0.27809076307146452</v>
      </c>
    </row>
    <row r="62" spans="1:3">
      <c r="A62" s="18" t="s">
        <v>64</v>
      </c>
      <c r="B62" s="20">
        <v>1.5704546342711179</v>
      </c>
      <c r="C62" s="20">
        <v>1.462373840289598</v>
      </c>
    </row>
    <row r="63" spans="1:3">
      <c r="A63" s="18" t="s">
        <v>65</v>
      </c>
      <c r="B63" s="20">
        <v>0.76133565914331081</v>
      </c>
      <c r="C63" s="20">
        <v>0.76331119794788194</v>
      </c>
    </row>
    <row r="64" spans="1:3">
      <c r="A64" s="18" t="s">
        <v>66</v>
      </c>
      <c r="B64" s="20">
        <v>0.35491102355770765</v>
      </c>
      <c r="C64" s="20">
        <v>0.28815956656198305</v>
      </c>
    </row>
    <row r="65" spans="1:3">
      <c r="A65" s="18" t="s">
        <v>67</v>
      </c>
      <c r="B65" s="20">
        <v>0.22079799914025558</v>
      </c>
      <c r="C65" s="20">
        <v>0.18123846282933379</v>
      </c>
    </row>
    <row r="66" spans="1:3">
      <c r="A66" s="18" t="s">
        <v>68</v>
      </c>
      <c r="B66" s="20">
        <v>1.1404047904106522</v>
      </c>
      <c r="C66" s="20">
        <v>1.1833241435523698</v>
      </c>
    </row>
    <row r="67" spans="1:3">
      <c r="A67" s="18" t="s">
        <v>69</v>
      </c>
      <c r="B67" s="20">
        <v>0.82617175704048962</v>
      </c>
      <c r="C67" s="20">
        <v>0.882698439335459</v>
      </c>
    </row>
    <row r="68" spans="1:3">
      <c r="A68" s="18" t="s">
        <v>70</v>
      </c>
      <c r="B68" s="20">
        <v>1.019081352427712</v>
      </c>
      <c r="C68" s="20">
        <v>0.94071392611416105</v>
      </c>
    </row>
    <row r="69" spans="1:3">
      <c r="A69" s="18" t="s">
        <v>71</v>
      </c>
      <c r="B69" s="20">
        <v>0.23323231928492</v>
      </c>
      <c r="C69" s="20">
        <v>0.19754033514731617</v>
      </c>
    </row>
    <row r="70" spans="1:3">
      <c r="A70" s="18" t="s">
        <v>72</v>
      </c>
      <c r="B70" s="20">
        <v>0.58565647881369476</v>
      </c>
      <c r="C70" s="20">
        <v>0.53604391916189198</v>
      </c>
    </row>
    <row r="71" spans="1:3">
      <c r="A71" s="18" t="s">
        <v>73</v>
      </c>
      <c r="B71" s="20">
        <v>3.1231459540498578</v>
      </c>
      <c r="C71" s="20">
        <v>2.8609785918059116</v>
      </c>
    </row>
    <row r="72" spans="1:3">
      <c r="A72" s="18" t="s">
        <v>74</v>
      </c>
      <c r="B72" s="20">
        <v>0.28296959986357773</v>
      </c>
      <c r="C72" s="20">
        <v>0.23637714861074485</v>
      </c>
    </row>
    <row r="73" spans="1:3">
      <c r="A73" s="18" t="s">
        <v>75</v>
      </c>
      <c r="B73" s="20">
        <v>0.19006746506844205</v>
      </c>
      <c r="C73" s="20">
        <v>0.17788219499916094</v>
      </c>
    </row>
    <row r="74" spans="1:3">
      <c r="A74" s="18" t="s">
        <v>76</v>
      </c>
      <c r="B74" s="20">
        <v>0.74055258118722889</v>
      </c>
      <c r="C74" s="20">
        <v>0.69043223934984299</v>
      </c>
    </row>
    <row r="75" spans="1:3">
      <c r="A75" s="18" t="s">
        <v>77</v>
      </c>
      <c r="B75" s="20">
        <v>0.40802333388991718</v>
      </c>
      <c r="C75" s="20">
        <v>0.38788866780140485</v>
      </c>
    </row>
    <row r="76" spans="1:3">
      <c r="A76" s="18" t="s">
        <v>78</v>
      </c>
      <c r="B76" s="20">
        <v>0.46415540768583091</v>
      </c>
      <c r="C76" s="20">
        <v>0.45357562390621631</v>
      </c>
    </row>
    <row r="77" spans="1:3">
      <c r="A77" s="18" t="s">
        <v>79</v>
      </c>
      <c r="B77" s="20">
        <v>0.19628462514077424</v>
      </c>
      <c r="C77" s="20">
        <v>0.18267686332797928</v>
      </c>
    </row>
    <row r="78" spans="1:3">
      <c r="A78" s="18" t="s">
        <v>80</v>
      </c>
      <c r="B78" s="20">
        <v>0.61745281175505096</v>
      </c>
      <c r="C78" s="20">
        <v>0.68036343585932446</v>
      </c>
    </row>
    <row r="79" spans="1:3">
      <c r="A79" s="18" t="s">
        <v>81</v>
      </c>
      <c r="B79" s="20">
        <v>1.0189037192827883</v>
      </c>
      <c r="C79" s="20">
        <v>1.062977968499029</v>
      </c>
    </row>
    <row r="80" spans="1:3">
      <c r="A80" s="18" t="s">
        <v>82</v>
      </c>
      <c r="B80" s="20">
        <v>0.3801349301368841</v>
      </c>
      <c r="C80" s="20">
        <v>0.34809292067221248</v>
      </c>
    </row>
    <row r="81" spans="1:3">
      <c r="A81" s="18" t="s">
        <v>83</v>
      </c>
      <c r="B81" s="20">
        <v>0.94820572760312483</v>
      </c>
      <c r="C81" s="20">
        <v>0.88461630666698632</v>
      </c>
    </row>
    <row r="82" spans="1:3">
      <c r="A82" s="18" t="s">
        <v>84</v>
      </c>
      <c r="B82" s="20">
        <v>0.1261195328958821</v>
      </c>
      <c r="C82" s="20">
        <v>0.12801764437945004</v>
      </c>
    </row>
    <row r="83" spans="1:3">
      <c r="A83" s="18" t="s">
        <v>85</v>
      </c>
      <c r="B83" s="20">
        <v>0.61780807804489857</v>
      </c>
      <c r="C83" s="20">
        <v>0.60268980893246704</v>
      </c>
    </row>
    <row r="84" spans="1:3">
      <c r="A84" s="18" t="s">
        <v>86</v>
      </c>
      <c r="B84" s="20">
        <v>2.7382149290000317</v>
      </c>
      <c r="C84" s="20">
        <v>2.6490542516721405</v>
      </c>
    </row>
    <row r="85" spans="1:3">
      <c r="A85" s="18" t="s">
        <v>87</v>
      </c>
      <c r="B85" s="20">
        <v>0.79206619321512439</v>
      </c>
      <c r="C85" s="20">
        <v>0.73933785630379012</v>
      </c>
    </row>
    <row r="86" spans="1:3">
      <c r="A86" s="18" t="s">
        <v>88</v>
      </c>
      <c r="B86" s="20">
        <v>0.32808841867421723</v>
      </c>
      <c r="C86" s="20">
        <v>0.26946036007959151</v>
      </c>
    </row>
    <row r="87" spans="1:3">
      <c r="A87" s="18" t="s">
        <v>89</v>
      </c>
      <c r="B87" s="20">
        <v>1.7210875411664812</v>
      </c>
      <c r="C87" s="20">
        <v>1.6810107160837149</v>
      </c>
    </row>
    <row r="88" spans="1:3">
      <c r="A88" s="18" t="s">
        <v>90</v>
      </c>
      <c r="B88" s="20">
        <v>0.71639447347759511</v>
      </c>
      <c r="C88" s="20">
        <v>0.57679859995684801</v>
      </c>
    </row>
    <row r="89" spans="1:3">
      <c r="A89" s="18" t="s">
        <v>91</v>
      </c>
      <c r="B89" s="20">
        <v>0.14352758109841229</v>
      </c>
      <c r="C89" s="20">
        <v>0.14575791719607795</v>
      </c>
    </row>
    <row r="90" spans="1:3">
      <c r="A90" s="18" t="s">
        <v>92</v>
      </c>
      <c r="B90" s="20">
        <v>0.2973578846024037</v>
      </c>
      <c r="C90" s="20">
        <v>0.29726943638673792</v>
      </c>
    </row>
    <row r="91" spans="1:3">
      <c r="A91" s="18" t="s">
        <v>93</v>
      </c>
      <c r="B91" s="20">
        <v>0.8316783845331267</v>
      </c>
      <c r="C91" s="20">
        <v>0.81509361589912022</v>
      </c>
    </row>
    <row r="92" spans="1:3">
      <c r="A92" s="18" t="s">
        <v>94</v>
      </c>
      <c r="B92" s="20">
        <v>0.89100785493766843</v>
      </c>
      <c r="C92" s="20">
        <v>0.82468295255675683</v>
      </c>
    </row>
    <row r="93" spans="1:3">
      <c r="A93" s="18" t="s">
        <v>95</v>
      </c>
      <c r="B93" s="20">
        <v>1.4256836211582391</v>
      </c>
      <c r="C93" s="20">
        <v>1.5045669215831994</v>
      </c>
    </row>
    <row r="94" spans="1:3">
      <c r="A94" s="18" t="s">
        <v>96</v>
      </c>
      <c r="B94" s="20">
        <v>0.3355490107610159</v>
      </c>
      <c r="C94" s="20">
        <v>0.29391316855656507</v>
      </c>
    </row>
    <row r="95" spans="1:3">
      <c r="A95" s="18" t="s">
        <v>97</v>
      </c>
      <c r="B95" s="20">
        <v>0.53982712742336014</v>
      </c>
      <c r="C95" s="20">
        <v>0.52118044734255509</v>
      </c>
    </row>
    <row r="96" spans="1:3">
      <c r="A96" s="18" t="s">
        <v>98</v>
      </c>
      <c r="B96" s="20">
        <v>0.26627208424074261</v>
      </c>
      <c r="C96" s="20">
        <v>0.2167190084625896</v>
      </c>
    </row>
    <row r="97" spans="1:3">
      <c r="A97" s="18" t="s">
        <v>99</v>
      </c>
      <c r="B97" s="20">
        <v>0.29984474863133659</v>
      </c>
      <c r="C97" s="20">
        <v>0.26274782441924577</v>
      </c>
    </row>
    <row r="98" spans="1:3">
      <c r="A98" s="18" t="s">
        <v>100</v>
      </c>
      <c r="B98" s="20">
        <v>0.44763552520791955</v>
      </c>
      <c r="C98" s="20">
        <v>0.39316280296310502</v>
      </c>
    </row>
    <row r="99" spans="1:3">
      <c r="A99" s="18" t="s">
        <v>101</v>
      </c>
      <c r="B99" s="20">
        <v>0.33537137761609215</v>
      </c>
      <c r="C99" s="20">
        <v>0.29391316855656507</v>
      </c>
    </row>
    <row r="100" spans="1:3">
      <c r="A100" s="18" t="s">
        <v>102</v>
      </c>
      <c r="B100" s="20">
        <v>0.19326486167707005</v>
      </c>
      <c r="C100" s="20">
        <v>0.18603313115815212</v>
      </c>
    </row>
    <row r="101" spans="1:3">
      <c r="A101" s="18" t="s">
        <v>103</v>
      </c>
      <c r="B101" s="20">
        <v>0.17052781912682649</v>
      </c>
      <c r="C101" s="20">
        <v>0.14479898353031428</v>
      </c>
    </row>
    <row r="102" spans="1:3">
      <c r="A102" s="18" t="s">
        <v>104</v>
      </c>
      <c r="B102" s="20">
        <v>0.27604190721155042</v>
      </c>
      <c r="C102" s="20">
        <v>0.24740488576702707</v>
      </c>
    </row>
    <row r="103" spans="1:3">
      <c r="A103" s="18" t="s">
        <v>105</v>
      </c>
      <c r="B103" s="20">
        <v>0.16733042251819852</v>
      </c>
      <c r="C103" s="20">
        <v>0.15534725385371467</v>
      </c>
    </row>
    <row r="104" spans="1:3">
      <c r="A104" s="18" t="s">
        <v>106</v>
      </c>
      <c r="B104" s="20">
        <v>1.388913560159017</v>
      </c>
      <c r="C104" s="20">
        <v>1.4781962457746984</v>
      </c>
    </row>
    <row r="105" spans="1:3">
      <c r="A105" s="18" t="s">
        <v>107</v>
      </c>
      <c r="B105" s="20">
        <v>0.38688498964398765</v>
      </c>
      <c r="C105" s="20">
        <v>0.31740704336777503</v>
      </c>
    </row>
    <row r="106" spans="1:3">
      <c r="A106" s="18" t="s">
        <v>108</v>
      </c>
      <c r="B106" s="20">
        <v>0.27923930382017842</v>
      </c>
      <c r="C106" s="20">
        <v>0.26898089324670965</v>
      </c>
    </row>
    <row r="107" spans="1:3">
      <c r="A107" s="18" t="s">
        <v>109</v>
      </c>
      <c r="B107" s="20">
        <v>1.1345428966281677</v>
      </c>
      <c r="C107" s="20">
        <v>1.001606213890154</v>
      </c>
    </row>
    <row r="108" spans="1:3">
      <c r="A108" s="18" t="s">
        <v>110</v>
      </c>
      <c r="B108" s="20">
        <v>0.72811826104256439</v>
      </c>
      <c r="C108" s="20">
        <v>0.66454103037422385</v>
      </c>
    </row>
    <row r="109" spans="1:3">
      <c r="A109" s="18" t="s">
        <v>111</v>
      </c>
      <c r="B109" s="20">
        <v>0.20250178521310647</v>
      </c>
      <c r="C109" s="20">
        <v>0.20233500347613453</v>
      </c>
    </row>
    <row r="110" spans="1:3">
      <c r="A110" s="18" t="s">
        <v>112</v>
      </c>
      <c r="B110" s="20">
        <v>0.47143836662770577</v>
      </c>
      <c r="C110" s="20">
        <v>0.44878095557739794</v>
      </c>
    </row>
    <row r="111" spans="1:3" s="17" customFormat="1">
      <c r="A111" s="1" t="s">
        <v>113</v>
      </c>
      <c r="B111" s="10">
        <v>100</v>
      </c>
      <c r="C111" s="10">
        <v>100</v>
      </c>
    </row>
    <row r="112" spans="1:3">
      <c r="A112" s="12" t="s">
        <v>114</v>
      </c>
      <c r="B112" s="20">
        <v>20.922342341702223</v>
      </c>
      <c r="C112" s="20">
        <v>19.251552273871454</v>
      </c>
    </row>
    <row r="113" spans="1:3">
      <c r="A113" s="12" t="s">
        <v>115</v>
      </c>
      <c r="B113" s="20">
        <v>11.320382692847422</v>
      </c>
      <c r="C113" s="20">
        <v>10.737180255555822</v>
      </c>
    </row>
    <row r="114" spans="1:3">
      <c r="A114" s="12" t="s">
        <v>116</v>
      </c>
      <c r="B114" s="20">
        <v>67.75727496545035</v>
      </c>
      <c r="C114" s="20">
        <v>70.011267470572719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5"/>
  <sheetViews>
    <sheetView workbookViewId="0">
      <selection activeCell="A4" sqref="A4"/>
    </sheetView>
  </sheetViews>
  <sheetFormatPr baseColWidth="10" defaultRowHeight="15"/>
  <cols>
    <col min="1" max="1" width="39.42578125" bestFit="1" customWidth="1"/>
    <col min="2" max="7" width="11.42578125" style="671"/>
  </cols>
  <sheetData>
    <row r="1" spans="1:10" s="732" customFormat="1">
      <c r="A1" s="757" t="s">
        <v>391</v>
      </c>
      <c r="B1" s="671"/>
      <c r="C1" s="671"/>
      <c r="D1" s="671"/>
      <c r="E1" s="671"/>
      <c r="F1" s="671"/>
      <c r="G1" s="671"/>
    </row>
    <row r="2" spans="1:10" s="732" customFormat="1">
      <c r="A2" s="758" t="s">
        <v>392</v>
      </c>
      <c r="B2" s="671"/>
      <c r="C2" s="671"/>
      <c r="D2" s="671"/>
      <c r="E2" s="671"/>
      <c r="F2" s="671"/>
      <c r="G2" s="671"/>
    </row>
    <row r="3" spans="1:10" s="732" customFormat="1" ht="15.75" thickBot="1">
      <c r="B3" s="671"/>
      <c r="C3" s="671"/>
      <c r="D3" s="671"/>
      <c r="E3" s="671"/>
      <c r="F3" s="671"/>
      <c r="G3" s="671"/>
    </row>
    <row r="4" spans="1:10" s="732" customFormat="1" ht="98.25" customHeight="1">
      <c r="A4" s="774" t="s">
        <v>0</v>
      </c>
      <c r="B4" s="775" t="s">
        <v>393</v>
      </c>
      <c r="C4" s="776" t="s">
        <v>387</v>
      </c>
      <c r="D4" s="776" t="s">
        <v>394</v>
      </c>
      <c r="E4" s="776" t="s">
        <v>395</v>
      </c>
      <c r="F4" s="776" t="s">
        <v>388</v>
      </c>
      <c r="G4" s="777" t="s">
        <v>389</v>
      </c>
    </row>
    <row r="5" spans="1:10" s="732" customFormat="1" ht="15.75" thickBot="1">
      <c r="A5" s="756"/>
      <c r="B5" s="754" t="s">
        <v>5</v>
      </c>
      <c r="C5" s="754" t="s">
        <v>5</v>
      </c>
      <c r="D5" s="754" t="s">
        <v>5</v>
      </c>
      <c r="E5" s="754" t="s">
        <v>5</v>
      </c>
      <c r="F5" s="754" t="s">
        <v>5</v>
      </c>
      <c r="G5" s="755" t="s">
        <v>5</v>
      </c>
    </row>
    <row r="6" spans="1:10">
      <c r="A6" s="768" t="s">
        <v>8</v>
      </c>
      <c r="B6" s="112">
        <v>654</v>
      </c>
      <c r="C6" s="112">
        <v>618</v>
      </c>
      <c r="D6" s="112">
        <v>15</v>
      </c>
      <c r="E6" s="112">
        <v>7</v>
      </c>
      <c r="F6" s="112">
        <v>14</v>
      </c>
      <c r="G6" s="113">
        <v>0</v>
      </c>
      <c r="I6" s="767"/>
      <c r="J6" s="767"/>
    </row>
    <row r="7" spans="1:10">
      <c r="A7" s="765" t="s">
        <v>9</v>
      </c>
      <c r="B7" s="770">
        <v>370</v>
      </c>
      <c r="C7" s="770">
        <v>339</v>
      </c>
      <c r="D7" s="770">
        <v>1</v>
      </c>
      <c r="E7" s="770">
        <v>28</v>
      </c>
      <c r="F7" s="770">
        <v>2</v>
      </c>
      <c r="G7" s="26">
        <v>0</v>
      </c>
      <c r="I7" s="767"/>
      <c r="J7" s="767"/>
    </row>
    <row r="8" spans="1:10">
      <c r="A8" s="765" t="s">
        <v>10</v>
      </c>
      <c r="B8" s="770">
        <v>727</v>
      </c>
      <c r="C8" s="770">
        <v>664</v>
      </c>
      <c r="D8" s="770">
        <v>14</v>
      </c>
      <c r="E8" s="770">
        <v>37</v>
      </c>
      <c r="F8" s="770">
        <v>12</v>
      </c>
      <c r="G8" s="26">
        <v>0</v>
      </c>
      <c r="I8" s="767"/>
      <c r="J8" s="767"/>
    </row>
    <row r="9" spans="1:10">
      <c r="A9" s="765" t="s">
        <v>11</v>
      </c>
      <c r="B9" s="770">
        <v>428</v>
      </c>
      <c r="C9" s="770">
        <v>365</v>
      </c>
      <c r="D9" s="770">
        <v>23</v>
      </c>
      <c r="E9" s="770">
        <v>24</v>
      </c>
      <c r="F9" s="770">
        <v>12</v>
      </c>
      <c r="G9" s="26">
        <v>4</v>
      </c>
      <c r="I9" s="767"/>
      <c r="J9" s="767"/>
    </row>
    <row r="10" spans="1:10">
      <c r="A10" s="765" t="s">
        <v>12</v>
      </c>
      <c r="B10" s="770">
        <v>1583</v>
      </c>
      <c r="C10" s="770">
        <v>1402</v>
      </c>
      <c r="D10" s="770">
        <v>123</v>
      </c>
      <c r="E10" s="770">
        <v>14</v>
      </c>
      <c r="F10" s="770">
        <v>39</v>
      </c>
      <c r="G10" s="26">
        <v>5</v>
      </c>
      <c r="I10" s="767"/>
      <c r="J10" s="767"/>
    </row>
    <row r="11" spans="1:10">
      <c r="A11" s="765" t="s">
        <v>13</v>
      </c>
      <c r="B11" s="770">
        <v>2704</v>
      </c>
      <c r="C11" s="770">
        <v>2426</v>
      </c>
      <c r="D11" s="770">
        <v>180</v>
      </c>
      <c r="E11" s="770">
        <v>16</v>
      </c>
      <c r="F11" s="770">
        <v>79</v>
      </c>
      <c r="G11" s="26">
        <v>3</v>
      </c>
      <c r="I11" s="767"/>
      <c r="J11" s="767"/>
    </row>
    <row r="12" spans="1:10">
      <c r="A12" s="765" t="s">
        <v>14</v>
      </c>
      <c r="B12" s="770">
        <v>746</v>
      </c>
      <c r="C12" s="770">
        <v>685</v>
      </c>
      <c r="D12" s="770">
        <v>25</v>
      </c>
      <c r="E12" s="770">
        <v>21</v>
      </c>
      <c r="F12" s="770">
        <v>13</v>
      </c>
      <c r="G12" s="26">
        <v>2</v>
      </c>
      <c r="I12" s="767"/>
      <c r="J12" s="767"/>
    </row>
    <row r="13" spans="1:10">
      <c r="A13" s="765" t="s">
        <v>15</v>
      </c>
      <c r="B13" s="770">
        <v>959</v>
      </c>
      <c r="C13" s="770">
        <v>901</v>
      </c>
      <c r="D13" s="770">
        <v>17</v>
      </c>
      <c r="E13" s="770">
        <v>26</v>
      </c>
      <c r="F13" s="770">
        <v>12</v>
      </c>
      <c r="G13" s="26">
        <v>3</v>
      </c>
      <c r="I13" s="767"/>
      <c r="J13" s="767"/>
    </row>
    <row r="14" spans="1:10">
      <c r="A14" s="765" t="s">
        <v>16</v>
      </c>
      <c r="B14" s="770">
        <v>794</v>
      </c>
      <c r="C14" s="770">
        <v>722</v>
      </c>
      <c r="D14" s="770">
        <v>31</v>
      </c>
      <c r="E14" s="770">
        <v>12</v>
      </c>
      <c r="F14" s="770">
        <v>28</v>
      </c>
      <c r="G14" s="26">
        <v>1</v>
      </c>
      <c r="I14" s="767"/>
      <c r="J14" s="767"/>
    </row>
    <row r="15" spans="1:10">
      <c r="A15" s="765" t="s">
        <v>17</v>
      </c>
      <c r="B15" s="770">
        <v>552</v>
      </c>
      <c r="C15" s="770">
        <v>490</v>
      </c>
      <c r="D15" s="770">
        <v>20</v>
      </c>
      <c r="E15" s="770">
        <v>30</v>
      </c>
      <c r="F15" s="770">
        <v>9</v>
      </c>
      <c r="G15" s="26">
        <v>3</v>
      </c>
      <c r="I15" s="767"/>
      <c r="J15" s="767"/>
    </row>
    <row r="16" spans="1:10">
      <c r="A16" s="765" t="s">
        <v>18</v>
      </c>
      <c r="B16" s="770">
        <v>699</v>
      </c>
      <c r="C16" s="770">
        <v>655</v>
      </c>
      <c r="D16" s="770">
        <v>7</v>
      </c>
      <c r="E16" s="770">
        <v>24</v>
      </c>
      <c r="F16" s="770">
        <v>13</v>
      </c>
      <c r="G16" s="26">
        <v>0</v>
      </c>
      <c r="I16" s="767"/>
      <c r="J16" s="767"/>
    </row>
    <row r="17" spans="1:10">
      <c r="A17" s="765" t="s">
        <v>19</v>
      </c>
      <c r="B17" s="770">
        <v>354</v>
      </c>
      <c r="C17" s="770">
        <v>325</v>
      </c>
      <c r="D17" s="770">
        <v>9</v>
      </c>
      <c r="E17" s="770">
        <v>13</v>
      </c>
      <c r="F17" s="770">
        <v>7</v>
      </c>
      <c r="G17" s="26">
        <v>0</v>
      </c>
      <c r="I17" s="767"/>
      <c r="J17" s="767"/>
    </row>
    <row r="18" spans="1:10">
      <c r="A18" s="765" t="s">
        <v>20</v>
      </c>
      <c r="B18" s="770">
        <v>458</v>
      </c>
      <c r="C18" s="770">
        <v>346</v>
      </c>
      <c r="D18" s="770">
        <v>13</v>
      </c>
      <c r="E18" s="770">
        <v>84</v>
      </c>
      <c r="F18" s="770">
        <v>10</v>
      </c>
      <c r="G18" s="26">
        <v>5</v>
      </c>
      <c r="I18" s="767"/>
      <c r="J18" s="767"/>
    </row>
    <row r="19" spans="1:10">
      <c r="A19" s="765" t="s">
        <v>21</v>
      </c>
      <c r="B19" s="770">
        <v>458</v>
      </c>
      <c r="C19" s="770">
        <v>421</v>
      </c>
      <c r="D19" s="770">
        <v>19</v>
      </c>
      <c r="E19" s="770">
        <v>18</v>
      </c>
      <c r="F19" s="770">
        <v>0</v>
      </c>
      <c r="G19" s="26">
        <v>0</v>
      </c>
      <c r="I19" s="767"/>
      <c r="J19" s="767"/>
    </row>
    <row r="20" spans="1:10">
      <c r="A20" s="765" t="s">
        <v>22</v>
      </c>
      <c r="B20" s="770">
        <v>1309</v>
      </c>
      <c r="C20" s="770">
        <v>1100</v>
      </c>
      <c r="D20" s="770">
        <v>49</v>
      </c>
      <c r="E20" s="770">
        <v>81</v>
      </c>
      <c r="F20" s="770">
        <v>70</v>
      </c>
      <c r="G20" s="26">
        <v>9</v>
      </c>
      <c r="I20" s="767"/>
      <c r="J20" s="767"/>
    </row>
    <row r="21" spans="1:10">
      <c r="A21" s="765" t="s">
        <v>23</v>
      </c>
      <c r="B21" s="770">
        <v>435</v>
      </c>
      <c r="C21" s="770">
        <v>379</v>
      </c>
      <c r="D21" s="770">
        <v>47</v>
      </c>
      <c r="E21" s="770">
        <v>5</v>
      </c>
      <c r="F21" s="770">
        <v>4</v>
      </c>
      <c r="G21" s="26">
        <v>0</v>
      </c>
      <c r="I21" s="767"/>
      <c r="J21" s="767"/>
    </row>
    <row r="22" spans="1:10">
      <c r="A22" s="765" t="s">
        <v>24</v>
      </c>
      <c r="B22" s="770">
        <v>533</v>
      </c>
      <c r="C22" s="770">
        <v>482</v>
      </c>
      <c r="D22" s="770">
        <v>13</v>
      </c>
      <c r="E22" s="770">
        <v>30</v>
      </c>
      <c r="F22" s="770">
        <v>5</v>
      </c>
      <c r="G22" s="26">
        <v>3</v>
      </c>
      <c r="I22" s="767"/>
      <c r="J22" s="767"/>
    </row>
    <row r="23" spans="1:10">
      <c r="A23" s="765" t="s">
        <v>25</v>
      </c>
      <c r="B23" s="770">
        <v>1049</v>
      </c>
      <c r="C23" s="770">
        <v>987</v>
      </c>
      <c r="D23" s="770">
        <v>26</v>
      </c>
      <c r="E23" s="770">
        <v>17</v>
      </c>
      <c r="F23" s="770">
        <v>15</v>
      </c>
      <c r="G23" s="26">
        <v>4</v>
      </c>
      <c r="I23" s="767"/>
      <c r="J23" s="767"/>
    </row>
    <row r="24" spans="1:10">
      <c r="A24" s="765" t="s">
        <v>26</v>
      </c>
      <c r="B24" s="770">
        <v>625</v>
      </c>
      <c r="C24" s="770">
        <v>554</v>
      </c>
      <c r="D24" s="770">
        <v>20</v>
      </c>
      <c r="E24" s="770">
        <v>42</v>
      </c>
      <c r="F24" s="770">
        <v>8</v>
      </c>
      <c r="G24" s="26">
        <v>1</v>
      </c>
      <c r="I24" s="767"/>
      <c r="J24" s="767"/>
    </row>
    <row r="25" spans="1:10">
      <c r="A25" s="765" t="s">
        <v>27</v>
      </c>
      <c r="B25" s="770">
        <v>1369</v>
      </c>
      <c r="C25" s="770">
        <v>1075</v>
      </c>
      <c r="D25" s="770">
        <v>136</v>
      </c>
      <c r="E25" s="770">
        <v>2</v>
      </c>
      <c r="F25" s="770">
        <v>140</v>
      </c>
      <c r="G25" s="26">
        <v>16</v>
      </c>
      <c r="I25" s="767"/>
      <c r="J25" s="767"/>
    </row>
    <row r="26" spans="1:10">
      <c r="A26" s="765" t="s">
        <v>28</v>
      </c>
      <c r="B26" s="770">
        <v>4982</v>
      </c>
      <c r="C26" s="770">
        <v>4153</v>
      </c>
      <c r="D26" s="770">
        <v>571</v>
      </c>
      <c r="E26" s="770">
        <v>5</v>
      </c>
      <c r="F26" s="770">
        <v>246</v>
      </c>
      <c r="G26" s="26">
        <v>7</v>
      </c>
      <c r="I26" s="767"/>
      <c r="J26" s="767"/>
    </row>
    <row r="27" spans="1:10">
      <c r="A27" s="765" t="s">
        <v>29</v>
      </c>
      <c r="B27" s="770">
        <v>1057</v>
      </c>
      <c r="C27" s="770">
        <v>992</v>
      </c>
      <c r="D27" s="770">
        <v>36</v>
      </c>
      <c r="E27" s="770">
        <v>15</v>
      </c>
      <c r="F27" s="770">
        <v>12</v>
      </c>
      <c r="G27" s="26">
        <v>2</v>
      </c>
      <c r="I27" s="767"/>
      <c r="J27" s="767"/>
    </row>
    <row r="28" spans="1:10">
      <c r="A28" s="765" t="s">
        <v>30</v>
      </c>
      <c r="B28" s="770">
        <v>4813</v>
      </c>
      <c r="C28" s="770">
        <v>4130</v>
      </c>
      <c r="D28" s="770">
        <v>477</v>
      </c>
      <c r="E28" s="770">
        <v>12</v>
      </c>
      <c r="F28" s="770">
        <v>184</v>
      </c>
      <c r="G28" s="26">
        <v>10</v>
      </c>
      <c r="I28" s="767"/>
      <c r="J28" s="767"/>
    </row>
    <row r="29" spans="1:10">
      <c r="A29" s="765" t="s">
        <v>31</v>
      </c>
      <c r="B29" s="770">
        <v>1217</v>
      </c>
      <c r="C29" s="770">
        <v>953</v>
      </c>
      <c r="D29" s="770">
        <v>111</v>
      </c>
      <c r="E29" s="770">
        <v>7</v>
      </c>
      <c r="F29" s="770">
        <v>141</v>
      </c>
      <c r="G29" s="26">
        <v>5</v>
      </c>
      <c r="I29" s="767"/>
      <c r="J29" s="767"/>
    </row>
    <row r="30" spans="1:10">
      <c r="A30" s="765" t="s">
        <v>32</v>
      </c>
      <c r="B30" s="770">
        <v>332</v>
      </c>
      <c r="C30" s="770">
        <v>298</v>
      </c>
      <c r="D30" s="770">
        <v>5</v>
      </c>
      <c r="E30" s="770">
        <v>20</v>
      </c>
      <c r="F30" s="770">
        <v>8</v>
      </c>
      <c r="G30" s="26">
        <v>1</v>
      </c>
      <c r="I30" s="767"/>
      <c r="J30" s="767"/>
    </row>
    <row r="31" spans="1:10">
      <c r="A31" s="765" t="s">
        <v>390</v>
      </c>
      <c r="B31" s="770">
        <v>671</v>
      </c>
      <c r="C31" s="770">
        <v>543</v>
      </c>
      <c r="D31" s="770">
        <v>21</v>
      </c>
      <c r="E31" s="770">
        <v>85</v>
      </c>
      <c r="F31" s="770">
        <v>15</v>
      </c>
      <c r="G31" s="26">
        <v>7</v>
      </c>
      <c r="I31" s="767"/>
      <c r="J31" s="767"/>
    </row>
    <row r="32" spans="1:10">
      <c r="A32" s="765" t="s">
        <v>34</v>
      </c>
      <c r="B32" s="770">
        <v>5957</v>
      </c>
      <c r="C32" s="770">
        <v>4283</v>
      </c>
      <c r="D32" s="770">
        <v>907</v>
      </c>
      <c r="E32" s="770">
        <v>17</v>
      </c>
      <c r="F32" s="770">
        <v>721</v>
      </c>
      <c r="G32" s="26">
        <v>29</v>
      </c>
      <c r="I32" s="767"/>
      <c r="J32" s="767"/>
    </row>
    <row r="33" spans="1:10">
      <c r="A33" s="765" t="s">
        <v>35</v>
      </c>
      <c r="B33" s="770">
        <v>686</v>
      </c>
      <c r="C33" s="770">
        <v>612</v>
      </c>
      <c r="D33" s="770">
        <v>21</v>
      </c>
      <c r="E33" s="770">
        <v>33</v>
      </c>
      <c r="F33" s="770">
        <v>15</v>
      </c>
      <c r="G33" s="26">
        <v>5</v>
      </c>
      <c r="I33" s="767"/>
      <c r="J33" s="767"/>
    </row>
    <row r="34" spans="1:10">
      <c r="A34" s="765" t="s">
        <v>36</v>
      </c>
      <c r="B34" s="770">
        <v>1766</v>
      </c>
      <c r="C34" s="770">
        <v>1403</v>
      </c>
      <c r="D34" s="770">
        <v>183</v>
      </c>
      <c r="E34" s="770">
        <v>6</v>
      </c>
      <c r="F34" s="770">
        <v>159</v>
      </c>
      <c r="G34" s="26">
        <v>15</v>
      </c>
      <c r="I34" s="767"/>
      <c r="J34" s="767"/>
    </row>
    <row r="35" spans="1:10">
      <c r="A35" s="765" t="s">
        <v>37</v>
      </c>
      <c r="B35" s="770">
        <v>506</v>
      </c>
      <c r="C35" s="770">
        <v>471</v>
      </c>
      <c r="D35" s="770">
        <v>12</v>
      </c>
      <c r="E35" s="770">
        <v>15</v>
      </c>
      <c r="F35" s="770">
        <v>7</v>
      </c>
      <c r="G35" s="26">
        <v>1</v>
      </c>
      <c r="I35" s="767"/>
      <c r="J35" s="767"/>
    </row>
    <row r="36" spans="1:10">
      <c r="A36" s="765" t="s">
        <v>38</v>
      </c>
      <c r="B36" s="770">
        <v>274</v>
      </c>
      <c r="C36" s="770">
        <v>241</v>
      </c>
      <c r="D36" s="770">
        <v>10</v>
      </c>
      <c r="E36" s="770">
        <v>18</v>
      </c>
      <c r="F36" s="770">
        <v>5</v>
      </c>
      <c r="G36" s="26">
        <v>0</v>
      </c>
      <c r="I36" s="767"/>
      <c r="J36" s="767"/>
    </row>
    <row r="37" spans="1:10">
      <c r="A37" s="765" t="s">
        <v>39</v>
      </c>
      <c r="B37" s="770">
        <v>565</v>
      </c>
      <c r="C37" s="770">
        <v>526</v>
      </c>
      <c r="D37" s="770">
        <v>7</v>
      </c>
      <c r="E37" s="770">
        <v>28</v>
      </c>
      <c r="F37" s="770">
        <v>4</v>
      </c>
      <c r="G37" s="26">
        <v>0</v>
      </c>
      <c r="I37" s="767"/>
      <c r="J37" s="767"/>
    </row>
    <row r="38" spans="1:10">
      <c r="A38" s="765" t="s">
        <v>40</v>
      </c>
      <c r="B38" s="770">
        <v>1048</v>
      </c>
      <c r="C38" s="770">
        <v>957</v>
      </c>
      <c r="D38" s="770">
        <v>42</v>
      </c>
      <c r="E38" s="770">
        <v>17</v>
      </c>
      <c r="F38" s="770">
        <v>30</v>
      </c>
      <c r="G38" s="26">
        <v>2</v>
      </c>
      <c r="I38" s="767"/>
      <c r="J38" s="767"/>
    </row>
    <row r="39" spans="1:10">
      <c r="A39" s="765" t="s">
        <v>41</v>
      </c>
      <c r="B39" s="770">
        <v>614</v>
      </c>
      <c r="C39" s="770">
        <v>543</v>
      </c>
      <c r="D39" s="770">
        <v>20</v>
      </c>
      <c r="E39" s="770">
        <v>44</v>
      </c>
      <c r="F39" s="770">
        <v>7</v>
      </c>
      <c r="G39" s="26">
        <v>0</v>
      </c>
      <c r="I39" s="767"/>
      <c r="J39" s="767"/>
    </row>
    <row r="40" spans="1:10">
      <c r="A40" s="765" t="s">
        <v>42</v>
      </c>
      <c r="B40" s="770">
        <v>447</v>
      </c>
      <c r="C40" s="770">
        <v>399</v>
      </c>
      <c r="D40" s="770">
        <v>11</v>
      </c>
      <c r="E40" s="770">
        <v>32</v>
      </c>
      <c r="F40" s="770">
        <v>4</v>
      </c>
      <c r="G40" s="26">
        <v>1</v>
      </c>
      <c r="I40" s="767"/>
      <c r="J40" s="767"/>
    </row>
    <row r="41" spans="1:10">
      <c r="A41" s="765" t="s">
        <v>43</v>
      </c>
      <c r="B41" s="770">
        <v>1077</v>
      </c>
      <c r="C41" s="770">
        <v>922</v>
      </c>
      <c r="D41" s="770">
        <v>83</v>
      </c>
      <c r="E41" s="770">
        <v>1</v>
      </c>
      <c r="F41" s="770">
        <v>68</v>
      </c>
      <c r="G41" s="26">
        <v>3</v>
      </c>
      <c r="I41" s="767"/>
      <c r="J41" s="767"/>
    </row>
    <row r="42" spans="1:10">
      <c r="A42" s="765" t="s">
        <v>44</v>
      </c>
      <c r="B42" s="770">
        <v>286</v>
      </c>
      <c r="C42" s="770">
        <v>254</v>
      </c>
      <c r="D42" s="770">
        <v>10</v>
      </c>
      <c r="E42" s="770">
        <v>12</v>
      </c>
      <c r="F42" s="770">
        <v>9</v>
      </c>
      <c r="G42" s="26">
        <v>1</v>
      </c>
      <c r="I42" s="767"/>
      <c r="J42" s="767"/>
    </row>
    <row r="43" spans="1:10">
      <c r="A43" s="765" t="s">
        <v>45</v>
      </c>
      <c r="B43" s="770">
        <v>342</v>
      </c>
      <c r="C43" s="770">
        <v>314</v>
      </c>
      <c r="D43" s="770">
        <v>6</v>
      </c>
      <c r="E43" s="770">
        <v>16</v>
      </c>
      <c r="F43" s="770">
        <v>4</v>
      </c>
      <c r="G43" s="26">
        <v>2</v>
      </c>
      <c r="I43" s="767"/>
      <c r="J43" s="767"/>
    </row>
    <row r="44" spans="1:10">
      <c r="A44" s="765" t="s">
        <v>46</v>
      </c>
      <c r="B44" s="770">
        <v>3054</v>
      </c>
      <c r="C44" s="770">
        <v>2314</v>
      </c>
      <c r="D44" s="770">
        <v>621</v>
      </c>
      <c r="E44" s="770">
        <v>21</v>
      </c>
      <c r="F44" s="770">
        <v>94</v>
      </c>
      <c r="G44" s="26">
        <v>4</v>
      </c>
      <c r="I44" s="767"/>
      <c r="J44" s="767"/>
    </row>
    <row r="45" spans="1:10">
      <c r="A45" s="765" t="s">
        <v>47</v>
      </c>
      <c r="B45" s="770">
        <v>1005</v>
      </c>
      <c r="C45" s="770">
        <v>926</v>
      </c>
      <c r="D45" s="770">
        <v>51</v>
      </c>
      <c r="E45" s="770">
        <v>15</v>
      </c>
      <c r="F45" s="770">
        <v>13</v>
      </c>
      <c r="G45" s="26">
        <v>0</v>
      </c>
      <c r="I45" s="767"/>
      <c r="J45" s="767"/>
    </row>
    <row r="46" spans="1:10">
      <c r="A46" s="765" t="s">
        <v>48</v>
      </c>
      <c r="B46" s="770">
        <v>2022</v>
      </c>
      <c r="C46" s="770">
        <v>1854</v>
      </c>
      <c r="D46" s="770">
        <v>49</v>
      </c>
      <c r="E46" s="770">
        <v>82</v>
      </c>
      <c r="F46" s="770">
        <v>32</v>
      </c>
      <c r="G46" s="26">
        <v>5</v>
      </c>
      <c r="I46" s="767"/>
      <c r="J46" s="767"/>
    </row>
    <row r="47" spans="1:10">
      <c r="A47" s="765" t="s">
        <v>49</v>
      </c>
      <c r="B47" s="770">
        <v>2862</v>
      </c>
      <c r="C47" s="770">
        <v>2643</v>
      </c>
      <c r="D47" s="770">
        <v>134</v>
      </c>
      <c r="E47" s="770">
        <v>21</v>
      </c>
      <c r="F47" s="770">
        <v>63</v>
      </c>
      <c r="G47" s="26">
        <v>1</v>
      </c>
      <c r="I47" s="767"/>
      <c r="J47" s="767"/>
    </row>
    <row r="48" spans="1:10">
      <c r="A48" s="765" t="s">
        <v>50</v>
      </c>
      <c r="B48" s="770">
        <v>2251</v>
      </c>
      <c r="C48" s="770">
        <v>2057</v>
      </c>
      <c r="D48" s="770">
        <v>144</v>
      </c>
      <c r="E48" s="770">
        <v>7</v>
      </c>
      <c r="F48" s="770">
        <v>41</v>
      </c>
      <c r="G48" s="26">
        <v>2</v>
      </c>
      <c r="I48" s="767"/>
      <c r="J48" s="767"/>
    </row>
    <row r="49" spans="1:10">
      <c r="A49" s="765" t="s">
        <v>51</v>
      </c>
      <c r="B49" s="770">
        <v>1662</v>
      </c>
      <c r="C49" s="770">
        <v>1559</v>
      </c>
      <c r="D49" s="770">
        <v>58</v>
      </c>
      <c r="E49" s="770">
        <v>24</v>
      </c>
      <c r="F49" s="770">
        <v>19</v>
      </c>
      <c r="G49" s="26">
        <v>2</v>
      </c>
      <c r="I49" s="767"/>
      <c r="J49" s="767"/>
    </row>
    <row r="50" spans="1:10">
      <c r="A50" s="765" t="s">
        <v>52</v>
      </c>
      <c r="B50" s="770">
        <v>373</v>
      </c>
      <c r="C50" s="770">
        <v>352</v>
      </c>
      <c r="D50" s="770">
        <v>4</v>
      </c>
      <c r="E50" s="770">
        <v>10</v>
      </c>
      <c r="F50" s="770">
        <v>7</v>
      </c>
      <c r="G50" s="26">
        <v>0</v>
      </c>
      <c r="I50" s="767"/>
      <c r="J50" s="767"/>
    </row>
    <row r="51" spans="1:10">
      <c r="A51" s="765" t="s">
        <v>53</v>
      </c>
      <c r="B51" s="770">
        <v>727</v>
      </c>
      <c r="C51" s="770">
        <v>685</v>
      </c>
      <c r="D51" s="770">
        <v>14</v>
      </c>
      <c r="E51" s="770">
        <v>11</v>
      </c>
      <c r="F51" s="770">
        <v>17</v>
      </c>
      <c r="G51" s="26">
        <v>0</v>
      </c>
      <c r="I51" s="767"/>
      <c r="J51" s="767"/>
    </row>
    <row r="52" spans="1:10">
      <c r="A52" s="765" t="s">
        <v>54</v>
      </c>
      <c r="B52" s="770">
        <v>982</v>
      </c>
      <c r="C52" s="770">
        <v>930</v>
      </c>
      <c r="D52" s="770">
        <v>33</v>
      </c>
      <c r="E52" s="770">
        <v>3</v>
      </c>
      <c r="F52" s="770">
        <v>16</v>
      </c>
      <c r="G52" s="26">
        <v>0</v>
      </c>
      <c r="I52" s="767"/>
      <c r="J52" s="767"/>
    </row>
    <row r="53" spans="1:10">
      <c r="A53" s="765" t="s">
        <v>55</v>
      </c>
      <c r="B53" s="770">
        <v>528</v>
      </c>
      <c r="C53" s="770">
        <v>482</v>
      </c>
      <c r="D53" s="770">
        <v>12</v>
      </c>
      <c r="E53" s="770">
        <v>22</v>
      </c>
      <c r="F53" s="770">
        <v>7</v>
      </c>
      <c r="G53" s="26">
        <v>5</v>
      </c>
      <c r="I53" s="767"/>
      <c r="J53" s="767"/>
    </row>
    <row r="54" spans="1:10">
      <c r="A54" s="765" t="s">
        <v>56</v>
      </c>
      <c r="B54" s="770">
        <v>499</v>
      </c>
      <c r="C54" s="770">
        <v>463</v>
      </c>
      <c r="D54" s="770">
        <v>14</v>
      </c>
      <c r="E54" s="770">
        <v>1</v>
      </c>
      <c r="F54" s="770">
        <v>20</v>
      </c>
      <c r="G54" s="26">
        <v>1</v>
      </c>
      <c r="I54" s="767"/>
      <c r="J54" s="767"/>
    </row>
    <row r="55" spans="1:10">
      <c r="A55" s="765" t="s">
        <v>57</v>
      </c>
      <c r="B55" s="770">
        <v>516</v>
      </c>
      <c r="C55" s="770">
        <v>470</v>
      </c>
      <c r="D55" s="770">
        <v>22</v>
      </c>
      <c r="E55" s="770">
        <v>16</v>
      </c>
      <c r="F55" s="770">
        <v>7</v>
      </c>
      <c r="G55" s="26">
        <v>1</v>
      </c>
      <c r="I55" s="767"/>
      <c r="J55" s="767"/>
    </row>
    <row r="56" spans="1:10">
      <c r="A56" s="765" t="s">
        <v>58</v>
      </c>
      <c r="B56" s="770">
        <v>622</v>
      </c>
      <c r="C56" s="770">
        <v>536</v>
      </c>
      <c r="D56" s="770">
        <v>61</v>
      </c>
      <c r="E56" s="770">
        <v>6</v>
      </c>
      <c r="F56" s="770">
        <v>18</v>
      </c>
      <c r="G56" s="26">
        <v>1</v>
      </c>
      <c r="I56" s="767"/>
      <c r="J56" s="767"/>
    </row>
    <row r="57" spans="1:10">
      <c r="A57" s="765" t="s">
        <v>59</v>
      </c>
      <c r="B57" s="770">
        <v>710</v>
      </c>
      <c r="C57" s="770">
        <v>641</v>
      </c>
      <c r="D57" s="770">
        <v>54</v>
      </c>
      <c r="E57" s="770">
        <v>3</v>
      </c>
      <c r="F57" s="770">
        <v>11</v>
      </c>
      <c r="G57" s="26">
        <v>1</v>
      </c>
      <c r="I57" s="767"/>
      <c r="J57" s="767"/>
    </row>
    <row r="58" spans="1:10">
      <c r="A58" s="765" t="s">
        <v>60</v>
      </c>
      <c r="B58" s="770">
        <v>1029</v>
      </c>
      <c r="C58" s="770">
        <v>920</v>
      </c>
      <c r="D58" s="770">
        <v>79</v>
      </c>
      <c r="E58" s="770">
        <v>13</v>
      </c>
      <c r="F58" s="770">
        <v>16</v>
      </c>
      <c r="G58" s="26">
        <v>1</v>
      </c>
      <c r="I58" s="767"/>
      <c r="J58" s="767"/>
    </row>
    <row r="59" spans="1:10">
      <c r="A59" s="765" t="s">
        <v>61</v>
      </c>
      <c r="B59" s="770">
        <v>16338</v>
      </c>
      <c r="C59" s="770">
        <v>11233</v>
      </c>
      <c r="D59" s="770">
        <v>3481</v>
      </c>
      <c r="E59" s="770">
        <v>22</v>
      </c>
      <c r="F59" s="770">
        <v>1493</v>
      </c>
      <c r="G59" s="26">
        <v>109</v>
      </c>
      <c r="I59" s="767"/>
      <c r="J59" s="767"/>
    </row>
    <row r="60" spans="1:10">
      <c r="A60" s="765" t="s">
        <v>62</v>
      </c>
      <c r="B60" s="770">
        <v>2144</v>
      </c>
      <c r="C60" s="770">
        <v>1916</v>
      </c>
      <c r="D60" s="770">
        <v>142</v>
      </c>
      <c r="E60" s="770">
        <v>21</v>
      </c>
      <c r="F60" s="770">
        <v>61</v>
      </c>
      <c r="G60" s="26">
        <v>4</v>
      </c>
      <c r="I60" s="767"/>
      <c r="J60" s="767"/>
    </row>
    <row r="61" spans="1:10">
      <c r="A61" s="765" t="s">
        <v>63</v>
      </c>
      <c r="B61" s="770">
        <v>523</v>
      </c>
      <c r="C61" s="770">
        <v>468</v>
      </c>
      <c r="D61" s="770">
        <v>8</v>
      </c>
      <c r="E61" s="770">
        <v>37</v>
      </c>
      <c r="F61" s="770">
        <v>8</v>
      </c>
      <c r="G61" s="26">
        <v>2</v>
      </c>
      <c r="I61" s="767"/>
      <c r="J61" s="767"/>
    </row>
    <row r="62" spans="1:10">
      <c r="A62" s="765" t="s">
        <v>64</v>
      </c>
      <c r="B62" s="770">
        <v>1956</v>
      </c>
      <c r="C62" s="770">
        <v>1675</v>
      </c>
      <c r="D62" s="770">
        <v>155</v>
      </c>
      <c r="E62" s="770">
        <v>33</v>
      </c>
      <c r="F62" s="770">
        <v>79</v>
      </c>
      <c r="G62" s="26">
        <v>14</v>
      </c>
      <c r="I62" s="767"/>
      <c r="J62" s="767"/>
    </row>
    <row r="63" spans="1:10">
      <c r="A63" s="765" t="s">
        <v>65</v>
      </c>
      <c r="B63" s="770">
        <v>1093</v>
      </c>
      <c r="C63" s="770">
        <v>946</v>
      </c>
      <c r="D63" s="770">
        <v>54</v>
      </c>
      <c r="E63" s="770">
        <v>12</v>
      </c>
      <c r="F63" s="770">
        <v>79</v>
      </c>
      <c r="G63" s="26">
        <v>2</v>
      </c>
      <c r="I63" s="767"/>
      <c r="J63" s="767"/>
    </row>
    <row r="64" spans="1:10">
      <c r="A64" s="765" t="s">
        <v>66</v>
      </c>
      <c r="B64" s="770">
        <v>525</v>
      </c>
      <c r="C64" s="770">
        <v>503</v>
      </c>
      <c r="D64" s="770">
        <v>6</v>
      </c>
      <c r="E64" s="770">
        <v>8</v>
      </c>
      <c r="F64" s="770">
        <v>7</v>
      </c>
      <c r="G64" s="26">
        <v>1</v>
      </c>
      <c r="I64" s="767"/>
      <c r="J64" s="767"/>
    </row>
    <row r="65" spans="1:10">
      <c r="A65" s="765" t="s">
        <v>67</v>
      </c>
      <c r="B65" s="770">
        <v>337</v>
      </c>
      <c r="C65" s="770">
        <v>297</v>
      </c>
      <c r="D65" s="770">
        <v>10</v>
      </c>
      <c r="E65" s="770">
        <v>26</v>
      </c>
      <c r="F65" s="770">
        <v>3</v>
      </c>
      <c r="G65" s="26">
        <v>1</v>
      </c>
      <c r="I65" s="767"/>
      <c r="J65" s="767"/>
    </row>
    <row r="66" spans="1:10">
      <c r="A66" s="765" t="s">
        <v>68</v>
      </c>
      <c r="B66" s="770">
        <v>1931</v>
      </c>
      <c r="C66" s="770">
        <v>1784</v>
      </c>
      <c r="D66" s="770">
        <v>83</v>
      </c>
      <c r="E66" s="770">
        <v>19</v>
      </c>
      <c r="F66" s="770">
        <v>41</v>
      </c>
      <c r="G66" s="26">
        <v>4</v>
      </c>
      <c r="I66" s="767"/>
      <c r="J66" s="767"/>
    </row>
    <row r="67" spans="1:10">
      <c r="A67" s="765" t="s">
        <v>69</v>
      </c>
      <c r="B67" s="770">
        <v>923</v>
      </c>
      <c r="C67" s="770">
        <v>756</v>
      </c>
      <c r="D67" s="770">
        <v>90</v>
      </c>
      <c r="E67" s="770">
        <v>9</v>
      </c>
      <c r="F67" s="770">
        <v>63</v>
      </c>
      <c r="G67" s="26">
        <v>5</v>
      </c>
      <c r="I67" s="767"/>
      <c r="J67" s="767"/>
    </row>
    <row r="68" spans="1:10">
      <c r="A68" s="765" t="s">
        <v>70</v>
      </c>
      <c r="B68" s="770">
        <v>1729</v>
      </c>
      <c r="C68" s="770">
        <v>1654</v>
      </c>
      <c r="D68" s="770">
        <v>39</v>
      </c>
      <c r="E68" s="770">
        <v>14</v>
      </c>
      <c r="F68" s="770">
        <v>16</v>
      </c>
      <c r="G68" s="26">
        <v>6</v>
      </c>
      <c r="I68" s="767"/>
      <c r="J68" s="767"/>
    </row>
    <row r="69" spans="1:10">
      <c r="A69" s="765" t="s">
        <v>71</v>
      </c>
      <c r="B69" s="770">
        <v>372</v>
      </c>
      <c r="C69" s="770">
        <v>342</v>
      </c>
      <c r="D69" s="770">
        <v>12</v>
      </c>
      <c r="E69" s="770">
        <v>13</v>
      </c>
      <c r="F69" s="770">
        <v>4</v>
      </c>
      <c r="G69" s="26">
        <v>1</v>
      </c>
      <c r="I69" s="767"/>
      <c r="J69" s="767"/>
    </row>
    <row r="70" spans="1:10">
      <c r="A70" s="765" t="s">
        <v>72</v>
      </c>
      <c r="B70" s="770">
        <v>980</v>
      </c>
      <c r="C70" s="770">
        <v>867</v>
      </c>
      <c r="D70" s="770">
        <v>21</v>
      </c>
      <c r="E70" s="770">
        <v>54</v>
      </c>
      <c r="F70" s="770">
        <v>37</v>
      </c>
      <c r="G70" s="26">
        <v>1</v>
      </c>
      <c r="I70" s="767"/>
      <c r="J70" s="767"/>
    </row>
    <row r="71" spans="1:10">
      <c r="A71" s="765" t="s">
        <v>73</v>
      </c>
      <c r="B71" s="770">
        <v>4209</v>
      </c>
      <c r="C71" s="770">
        <v>3786</v>
      </c>
      <c r="D71" s="770">
        <v>259</v>
      </c>
      <c r="E71" s="770">
        <v>10</v>
      </c>
      <c r="F71" s="770">
        <v>147</v>
      </c>
      <c r="G71" s="26">
        <v>7</v>
      </c>
      <c r="I71" s="767"/>
      <c r="J71" s="767"/>
    </row>
    <row r="72" spans="1:10">
      <c r="A72" s="765" t="s">
        <v>74</v>
      </c>
      <c r="B72" s="770">
        <v>447</v>
      </c>
      <c r="C72" s="770">
        <v>412</v>
      </c>
      <c r="D72" s="770">
        <v>9</v>
      </c>
      <c r="E72" s="770">
        <v>17</v>
      </c>
      <c r="F72" s="770">
        <v>9</v>
      </c>
      <c r="G72" s="26">
        <v>0</v>
      </c>
      <c r="I72" s="767"/>
      <c r="J72" s="767"/>
    </row>
    <row r="73" spans="1:10">
      <c r="A73" s="765" t="s">
        <v>75</v>
      </c>
      <c r="B73" s="770">
        <v>328</v>
      </c>
      <c r="C73" s="770">
        <v>286</v>
      </c>
      <c r="D73" s="770">
        <v>7</v>
      </c>
      <c r="E73" s="770">
        <v>33</v>
      </c>
      <c r="F73" s="770">
        <v>1</v>
      </c>
      <c r="G73" s="26">
        <v>1</v>
      </c>
      <c r="I73" s="767"/>
      <c r="J73" s="767"/>
    </row>
    <row r="74" spans="1:10">
      <c r="A74" s="765" t="s">
        <v>76</v>
      </c>
      <c r="B74" s="770">
        <v>1282</v>
      </c>
      <c r="C74" s="770">
        <v>1150</v>
      </c>
      <c r="D74" s="770">
        <v>24</v>
      </c>
      <c r="E74" s="770">
        <v>72</v>
      </c>
      <c r="F74" s="770">
        <v>35</v>
      </c>
      <c r="G74" s="26">
        <v>1</v>
      </c>
      <c r="I74" s="767"/>
      <c r="J74" s="767"/>
    </row>
    <row r="75" spans="1:10">
      <c r="A75" s="765" t="s">
        <v>77</v>
      </c>
      <c r="B75" s="770">
        <v>689</v>
      </c>
      <c r="C75" s="770">
        <v>639</v>
      </c>
      <c r="D75" s="770">
        <v>27</v>
      </c>
      <c r="E75" s="770">
        <v>15</v>
      </c>
      <c r="F75" s="770">
        <v>7</v>
      </c>
      <c r="G75" s="26">
        <v>1</v>
      </c>
      <c r="I75" s="767"/>
      <c r="J75" s="767"/>
    </row>
    <row r="76" spans="1:10">
      <c r="A76" s="765" t="s">
        <v>78</v>
      </c>
      <c r="B76" s="770">
        <v>780</v>
      </c>
      <c r="C76" s="770">
        <v>691</v>
      </c>
      <c r="D76" s="770">
        <v>26</v>
      </c>
      <c r="E76" s="770">
        <v>36</v>
      </c>
      <c r="F76" s="770">
        <v>24</v>
      </c>
      <c r="G76" s="26">
        <v>3</v>
      </c>
      <c r="I76" s="767"/>
      <c r="J76" s="767"/>
    </row>
    <row r="77" spans="1:10">
      <c r="A77" s="765" t="s">
        <v>79</v>
      </c>
      <c r="B77" s="770">
        <v>290</v>
      </c>
      <c r="C77" s="770">
        <v>251</v>
      </c>
      <c r="D77" s="770">
        <v>16</v>
      </c>
      <c r="E77" s="770">
        <v>15</v>
      </c>
      <c r="F77" s="770">
        <v>7</v>
      </c>
      <c r="G77" s="26">
        <v>1</v>
      </c>
      <c r="I77" s="767"/>
      <c r="J77" s="767"/>
    </row>
    <row r="78" spans="1:10">
      <c r="A78" s="765" t="s">
        <v>80</v>
      </c>
      <c r="B78" s="770">
        <v>774</v>
      </c>
      <c r="C78" s="770">
        <v>621</v>
      </c>
      <c r="D78" s="770">
        <v>63</v>
      </c>
      <c r="E78" s="770">
        <v>1</v>
      </c>
      <c r="F78" s="770">
        <v>87</v>
      </c>
      <c r="G78" s="26">
        <v>2</v>
      </c>
      <c r="I78" s="767"/>
      <c r="J78" s="767"/>
    </row>
    <row r="79" spans="1:10">
      <c r="A79" s="765" t="s">
        <v>81</v>
      </c>
      <c r="B79" s="770">
        <v>1389</v>
      </c>
      <c r="C79" s="770">
        <v>1252</v>
      </c>
      <c r="D79" s="770">
        <v>87</v>
      </c>
      <c r="E79" s="770">
        <v>21</v>
      </c>
      <c r="F79" s="770">
        <v>26</v>
      </c>
      <c r="G79" s="26">
        <v>3</v>
      </c>
      <c r="I79" s="767"/>
      <c r="J79" s="767"/>
    </row>
    <row r="80" spans="1:10">
      <c r="A80" s="765" t="s">
        <v>82</v>
      </c>
      <c r="B80" s="770">
        <v>647</v>
      </c>
      <c r="C80" s="770">
        <v>579</v>
      </c>
      <c r="D80" s="770">
        <v>23</v>
      </c>
      <c r="E80" s="770">
        <v>36</v>
      </c>
      <c r="F80" s="770">
        <v>9</v>
      </c>
      <c r="G80" s="26">
        <v>0</v>
      </c>
      <c r="I80" s="767"/>
      <c r="J80" s="767"/>
    </row>
    <row r="81" spans="1:10">
      <c r="A81" s="765" t="s">
        <v>83</v>
      </c>
      <c r="B81" s="770">
        <v>1181</v>
      </c>
      <c r="C81" s="770">
        <v>1016</v>
      </c>
      <c r="D81" s="770">
        <v>104</v>
      </c>
      <c r="E81" s="770">
        <v>5</v>
      </c>
      <c r="F81" s="770">
        <v>51</v>
      </c>
      <c r="G81" s="26">
        <v>5</v>
      </c>
      <c r="I81" s="767"/>
      <c r="J81" s="767"/>
    </row>
    <row r="82" spans="1:10">
      <c r="A82" s="765" t="s">
        <v>84</v>
      </c>
      <c r="B82" s="770">
        <v>196</v>
      </c>
      <c r="C82" s="770">
        <v>160</v>
      </c>
      <c r="D82" s="770">
        <v>12</v>
      </c>
      <c r="E82" s="770">
        <v>21</v>
      </c>
      <c r="F82" s="770">
        <v>3</v>
      </c>
      <c r="G82" s="26">
        <v>0</v>
      </c>
      <c r="I82" s="767"/>
      <c r="J82" s="767"/>
    </row>
    <row r="83" spans="1:10">
      <c r="A83" s="765" t="s">
        <v>85</v>
      </c>
      <c r="B83" s="770">
        <v>884</v>
      </c>
      <c r="C83" s="770">
        <v>792</v>
      </c>
      <c r="D83" s="770">
        <v>73</v>
      </c>
      <c r="E83" s="770">
        <v>2</v>
      </c>
      <c r="F83" s="770">
        <v>16</v>
      </c>
      <c r="G83" s="26">
        <v>1</v>
      </c>
      <c r="I83" s="767"/>
      <c r="J83" s="767"/>
    </row>
    <row r="84" spans="1:10">
      <c r="A84" s="765" t="s">
        <v>86</v>
      </c>
      <c r="B84" s="770">
        <v>4218</v>
      </c>
      <c r="C84" s="770">
        <v>3824</v>
      </c>
      <c r="D84" s="770">
        <v>290</v>
      </c>
      <c r="E84" s="770">
        <v>15</v>
      </c>
      <c r="F84" s="770">
        <v>84</v>
      </c>
      <c r="G84" s="26">
        <v>5</v>
      </c>
      <c r="I84" s="767"/>
      <c r="J84" s="767"/>
    </row>
    <row r="85" spans="1:10">
      <c r="A85" s="765" t="s">
        <v>87</v>
      </c>
      <c r="B85" s="770">
        <v>1276</v>
      </c>
      <c r="C85" s="770">
        <v>1149</v>
      </c>
      <c r="D85" s="770">
        <v>52</v>
      </c>
      <c r="E85" s="770">
        <v>47</v>
      </c>
      <c r="F85" s="770">
        <v>26</v>
      </c>
      <c r="G85" s="26">
        <v>2</v>
      </c>
      <c r="I85" s="767"/>
      <c r="J85" s="767"/>
    </row>
    <row r="86" spans="1:10">
      <c r="A86" s="765" t="s">
        <v>88</v>
      </c>
      <c r="B86" s="770">
        <v>426</v>
      </c>
      <c r="C86" s="770">
        <v>400</v>
      </c>
      <c r="D86" s="770">
        <v>19</v>
      </c>
      <c r="E86" s="770">
        <v>5</v>
      </c>
      <c r="F86" s="770">
        <v>2</v>
      </c>
      <c r="G86" s="26">
        <v>0</v>
      </c>
      <c r="I86" s="767"/>
      <c r="J86" s="767"/>
    </row>
    <row r="87" spans="1:10">
      <c r="A87" s="765" t="s">
        <v>89</v>
      </c>
      <c r="B87" s="770">
        <v>2336</v>
      </c>
      <c r="C87" s="770">
        <v>2074</v>
      </c>
      <c r="D87" s="770">
        <v>194</v>
      </c>
      <c r="E87" s="770">
        <v>2</v>
      </c>
      <c r="F87" s="770">
        <v>60</v>
      </c>
      <c r="G87" s="26">
        <v>6</v>
      </c>
      <c r="I87" s="767"/>
      <c r="J87" s="767"/>
    </row>
    <row r="88" spans="1:10">
      <c r="A88" s="765" t="s">
        <v>90</v>
      </c>
      <c r="B88" s="770">
        <v>987</v>
      </c>
      <c r="C88" s="770">
        <v>904</v>
      </c>
      <c r="D88" s="770">
        <v>38</v>
      </c>
      <c r="E88" s="770">
        <v>28</v>
      </c>
      <c r="F88" s="770">
        <v>15</v>
      </c>
      <c r="G88" s="26">
        <v>2</v>
      </c>
      <c r="I88" s="767"/>
      <c r="J88" s="767"/>
    </row>
    <row r="89" spans="1:10">
      <c r="A89" s="765" t="s">
        <v>91</v>
      </c>
      <c r="B89" s="770">
        <v>244</v>
      </c>
      <c r="C89" s="770">
        <v>226</v>
      </c>
      <c r="D89" s="770">
        <v>4</v>
      </c>
      <c r="E89" s="770">
        <v>13</v>
      </c>
      <c r="F89" s="770">
        <v>1</v>
      </c>
      <c r="G89" s="26">
        <v>0</v>
      </c>
      <c r="I89" s="767"/>
      <c r="J89" s="767"/>
    </row>
    <row r="90" spans="1:10">
      <c r="A90" s="765" t="s">
        <v>92</v>
      </c>
      <c r="B90" s="770">
        <v>453</v>
      </c>
      <c r="C90" s="770">
        <v>402</v>
      </c>
      <c r="D90" s="770">
        <v>29</v>
      </c>
      <c r="E90" s="770">
        <v>11</v>
      </c>
      <c r="F90" s="770">
        <v>9</v>
      </c>
      <c r="G90" s="26">
        <v>2</v>
      </c>
      <c r="I90" s="767"/>
      <c r="J90" s="767"/>
    </row>
    <row r="91" spans="1:10">
      <c r="A91" s="765" t="s">
        <v>93</v>
      </c>
      <c r="B91" s="770">
        <v>1339</v>
      </c>
      <c r="C91" s="770">
        <v>1202</v>
      </c>
      <c r="D91" s="770">
        <v>70</v>
      </c>
      <c r="E91" s="770">
        <v>13</v>
      </c>
      <c r="F91" s="770">
        <v>52</v>
      </c>
      <c r="G91" s="26">
        <v>2</v>
      </c>
      <c r="I91" s="767"/>
      <c r="J91" s="767"/>
    </row>
    <row r="92" spans="1:10">
      <c r="A92" s="765" t="s">
        <v>94</v>
      </c>
      <c r="B92" s="770">
        <v>1372</v>
      </c>
      <c r="C92" s="770">
        <v>1269</v>
      </c>
      <c r="D92" s="770">
        <v>60</v>
      </c>
      <c r="E92" s="770">
        <v>16</v>
      </c>
      <c r="F92" s="770">
        <v>21</v>
      </c>
      <c r="G92" s="26">
        <v>6</v>
      </c>
      <c r="I92" s="767"/>
      <c r="J92" s="767"/>
    </row>
    <row r="93" spans="1:10">
      <c r="A93" s="765" t="s">
        <v>95</v>
      </c>
      <c r="B93" s="770">
        <v>1623</v>
      </c>
      <c r="C93" s="770">
        <v>1383</v>
      </c>
      <c r="D93" s="770">
        <v>171</v>
      </c>
      <c r="E93" s="770">
        <v>6</v>
      </c>
      <c r="F93" s="770">
        <v>62</v>
      </c>
      <c r="G93" s="26">
        <v>1</v>
      </c>
      <c r="I93" s="767"/>
      <c r="J93" s="767"/>
    </row>
    <row r="94" spans="1:10">
      <c r="A94" s="765" t="s">
        <v>96</v>
      </c>
      <c r="B94" s="770">
        <v>545</v>
      </c>
      <c r="C94" s="770">
        <v>457</v>
      </c>
      <c r="D94" s="770">
        <v>13</v>
      </c>
      <c r="E94" s="770">
        <v>71</v>
      </c>
      <c r="F94" s="770">
        <v>4</v>
      </c>
      <c r="G94" s="26">
        <v>0</v>
      </c>
      <c r="I94" s="767"/>
      <c r="J94" s="767"/>
    </row>
    <row r="95" spans="1:10">
      <c r="A95" s="765" t="s">
        <v>97</v>
      </c>
      <c r="B95" s="770">
        <v>887</v>
      </c>
      <c r="C95" s="770">
        <v>754</v>
      </c>
      <c r="D95" s="770">
        <v>36</v>
      </c>
      <c r="E95" s="770">
        <v>21</v>
      </c>
      <c r="F95" s="770">
        <v>70</v>
      </c>
      <c r="G95" s="26">
        <v>6</v>
      </c>
      <c r="I95" s="767"/>
      <c r="J95" s="767"/>
    </row>
    <row r="96" spans="1:10">
      <c r="A96" s="765" t="s">
        <v>98</v>
      </c>
      <c r="B96" s="770">
        <v>354</v>
      </c>
      <c r="C96" s="770">
        <v>317</v>
      </c>
      <c r="D96" s="770">
        <v>10</v>
      </c>
      <c r="E96" s="770">
        <v>14</v>
      </c>
      <c r="F96" s="770">
        <v>12</v>
      </c>
      <c r="G96" s="26">
        <v>1</v>
      </c>
      <c r="I96" s="767"/>
      <c r="J96" s="767"/>
    </row>
    <row r="97" spans="1:10">
      <c r="A97" s="765" t="s">
        <v>99</v>
      </c>
      <c r="B97" s="770">
        <v>488</v>
      </c>
      <c r="C97" s="770">
        <v>436</v>
      </c>
      <c r="D97" s="770">
        <v>8</v>
      </c>
      <c r="E97" s="770">
        <v>30</v>
      </c>
      <c r="F97" s="770">
        <v>11</v>
      </c>
      <c r="G97" s="26">
        <v>3</v>
      </c>
      <c r="I97" s="767"/>
      <c r="J97" s="767"/>
    </row>
    <row r="98" spans="1:10">
      <c r="A98" s="765" t="s">
        <v>100</v>
      </c>
      <c r="B98" s="770">
        <v>672</v>
      </c>
      <c r="C98" s="770">
        <v>589</v>
      </c>
      <c r="D98" s="770">
        <v>28</v>
      </c>
      <c r="E98" s="770">
        <v>40</v>
      </c>
      <c r="F98" s="770">
        <v>12</v>
      </c>
      <c r="G98" s="26">
        <v>3</v>
      </c>
      <c r="I98" s="767"/>
      <c r="J98" s="767"/>
    </row>
    <row r="99" spans="1:10">
      <c r="A99" s="765" t="s">
        <v>101</v>
      </c>
      <c r="B99" s="770">
        <v>508</v>
      </c>
      <c r="C99" s="770">
        <v>449</v>
      </c>
      <c r="D99" s="770">
        <v>28</v>
      </c>
      <c r="E99" s="770">
        <v>1</v>
      </c>
      <c r="F99" s="770">
        <v>27</v>
      </c>
      <c r="G99" s="26">
        <v>3</v>
      </c>
      <c r="I99" s="767"/>
      <c r="J99" s="767"/>
    </row>
    <row r="100" spans="1:10">
      <c r="A100" s="765" t="s">
        <v>102</v>
      </c>
      <c r="B100" s="770">
        <v>305</v>
      </c>
      <c r="C100" s="770">
        <v>257</v>
      </c>
      <c r="D100" s="770">
        <v>16</v>
      </c>
      <c r="E100" s="770">
        <v>23</v>
      </c>
      <c r="F100" s="770">
        <v>6</v>
      </c>
      <c r="G100" s="26">
        <v>3</v>
      </c>
      <c r="I100" s="767"/>
      <c r="J100" s="767"/>
    </row>
    <row r="101" spans="1:10">
      <c r="A101" s="765" t="s">
        <v>103</v>
      </c>
      <c r="B101" s="770">
        <v>270</v>
      </c>
      <c r="C101" s="770">
        <v>233</v>
      </c>
      <c r="D101" s="770">
        <v>4</v>
      </c>
      <c r="E101" s="770">
        <v>28</v>
      </c>
      <c r="F101" s="770">
        <v>5</v>
      </c>
      <c r="G101" s="26">
        <v>0</v>
      </c>
      <c r="I101" s="767"/>
      <c r="J101" s="767"/>
    </row>
    <row r="102" spans="1:10">
      <c r="A102" s="765" t="s">
        <v>104</v>
      </c>
      <c r="B102" s="770">
        <v>417</v>
      </c>
      <c r="C102" s="770">
        <v>373</v>
      </c>
      <c r="D102" s="770">
        <v>15</v>
      </c>
      <c r="E102" s="770">
        <v>16</v>
      </c>
      <c r="F102" s="770">
        <v>8</v>
      </c>
      <c r="G102" s="26">
        <v>5</v>
      </c>
      <c r="I102" s="767"/>
      <c r="J102" s="767"/>
    </row>
    <row r="103" spans="1:10">
      <c r="A103" s="765" t="s">
        <v>105</v>
      </c>
      <c r="B103" s="770">
        <v>293</v>
      </c>
      <c r="C103" s="770">
        <v>267</v>
      </c>
      <c r="D103" s="770">
        <v>7</v>
      </c>
      <c r="E103" s="770">
        <v>12</v>
      </c>
      <c r="F103" s="770">
        <v>7</v>
      </c>
      <c r="G103" s="26">
        <v>0</v>
      </c>
      <c r="I103" s="767"/>
      <c r="J103" s="767"/>
    </row>
    <row r="104" spans="1:10">
      <c r="A104" s="765" t="s">
        <v>106</v>
      </c>
      <c r="B104" s="770">
        <v>1794</v>
      </c>
      <c r="C104" s="770">
        <v>1532</v>
      </c>
      <c r="D104" s="770">
        <v>181</v>
      </c>
      <c r="E104" s="770">
        <v>5</v>
      </c>
      <c r="F104" s="770">
        <v>74</v>
      </c>
      <c r="G104" s="26">
        <v>2</v>
      </c>
      <c r="I104" s="767"/>
      <c r="J104" s="767"/>
    </row>
    <row r="105" spans="1:10">
      <c r="A105" s="765" t="s">
        <v>107</v>
      </c>
      <c r="B105" s="770">
        <v>600</v>
      </c>
      <c r="C105" s="770">
        <v>540</v>
      </c>
      <c r="D105" s="770">
        <v>13</v>
      </c>
      <c r="E105" s="770">
        <v>43</v>
      </c>
      <c r="F105" s="770">
        <v>4</v>
      </c>
      <c r="G105" s="26">
        <v>0</v>
      </c>
      <c r="I105" s="767"/>
      <c r="J105" s="767"/>
    </row>
    <row r="106" spans="1:10">
      <c r="A106" s="765" t="s">
        <v>108</v>
      </c>
      <c r="B106" s="770">
        <v>420</v>
      </c>
      <c r="C106" s="770">
        <v>324</v>
      </c>
      <c r="D106" s="770">
        <v>12</v>
      </c>
      <c r="E106" s="770">
        <v>54</v>
      </c>
      <c r="F106" s="770">
        <v>30</v>
      </c>
      <c r="G106" s="26">
        <v>0</v>
      </c>
      <c r="I106" s="767"/>
      <c r="J106" s="767"/>
    </row>
    <row r="107" spans="1:10">
      <c r="A107" s="765" t="s">
        <v>109</v>
      </c>
      <c r="B107" s="770">
        <v>1642</v>
      </c>
      <c r="C107" s="770">
        <v>1438</v>
      </c>
      <c r="D107" s="770">
        <v>58</v>
      </c>
      <c r="E107" s="770">
        <v>36</v>
      </c>
      <c r="F107" s="770">
        <v>101</v>
      </c>
      <c r="G107" s="26">
        <v>9</v>
      </c>
      <c r="I107" s="767"/>
      <c r="J107" s="767"/>
    </row>
    <row r="108" spans="1:10">
      <c r="A108" s="765" t="s">
        <v>110</v>
      </c>
      <c r="B108" s="770">
        <v>1278</v>
      </c>
      <c r="C108" s="770">
        <v>1032</v>
      </c>
      <c r="D108" s="770">
        <v>23</v>
      </c>
      <c r="E108" s="770">
        <v>201</v>
      </c>
      <c r="F108" s="770">
        <v>18</v>
      </c>
      <c r="G108" s="26">
        <v>4</v>
      </c>
      <c r="I108" s="767"/>
      <c r="J108" s="767"/>
    </row>
    <row r="109" spans="1:10">
      <c r="A109" s="765" t="s">
        <v>111</v>
      </c>
      <c r="B109" s="770">
        <v>316</v>
      </c>
      <c r="C109" s="770">
        <v>268</v>
      </c>
      <c r="D109" s="770">
        <v>16</v>
      </c>
      <c r="E109" s="770">
        <v>25</v>
      </c>
      <c r="F109" s="770">
        <v>7</v>
      </c>
      <c r="G109" s="26">
        <v>0</v>
      </c>
      <c r="I109" s="767"/>
      <c r="J109" s="767"/>
    </row>
    <row r="110" spans="1:10" ht="15.75" thickBot="1">
      <c r="A110" s="771" t="s">
        <v>112</v>
      </c>
      <c r="B110" s="772">
        <v>793</v>
      </c>
      <c r="C110" s="772">
        <v>713</v>
      </c>
      <c r="D110" s="772">
        <v>30</v>
      </c>
      <c r="E110" s="772">
        <v>12</v>
      </c>
      <c r="F110" s="772">
        <v>34</v>
      </c>
      <c r="G110" s="84">
        <v>4</v>
      </c>
      <c r="I110" s="767"/>
      <c r="J110" s="767"/>
    </row>
    <row r="111" spans="1:10" ht="15.75" thickBot="1">
      <c r="A111" s="763" t="s">
        <v>113</v>
      </c>
      <c r="B111" s="760">
        <v>130091</v>
      </c>
      <c r="C111" s="760">
        <v>110650</v>
      </c>
      <c r="D111" s="760">
        <v>10927</v>
      </c>
      <c r="E111" s="760">
        <v>2509</v>
      </c>
      <c r="F111" s="760">
        <v>5587</v>
      </c>
      <c r="G111" s="761">
        <v>418</v>
      </c>
      <c r="I111" s="767"/>
      <c r="J111" s="767"/>
    </row>
    <row r="112" spans="1:10">
      <c r="A112" s="764" t="s">
        <v>114</v>
      </c>
      <c r="B112" s="769">
        <v>31261</v>
      </c>
      <c r="C112" s="769">
        <v>27253</v>
      </c>
      <c r="D112" s="769">
        <v>1347</v>
      </c>
      <c r="E112" s="769">
        <v>1423</v>
      </c>
      <c r="F112" s="769">
        <v>1109</v>
      </c>
      <c r="G112" s="80">
        <v>129</v>
      </c>
      <c r="I112" s="767"/>
      <c r="J112" s="767"/>
    </row>
    <row r="113" spans="1:10">
      <c r="A113" s="765" t="s">
        <v>115</v>
      </c>
      <c r="B113" s="770">
        <v>16851</v>
      </c>
      <c r="C113" s="770">
        <v>14848</v>
      </c>
      <c r="D113" s="770">
        <v>766</v>
      </c>
      <c r="E113" s="770">
        <v>551</v>
      </c>
      <c r="F113" s="770">
        <v>633</v>
      </c>
      <c r="G113" s="26">
        <v>53</v>
      </c>
      <c r="I113" s="767"/>
      <c r="J113" s="767"/>
    </row>
    <row r="114" spans="1:10" ht="15.75" thickBot="1">
      <c r="A114" s="766" t="s">
        <v>116</v>
      </c>
      <c r="B114" s="773">
        <v>81979</v>
      </c>
      <c r="C114" s="773">
        <v>68549</v>
      </c>
      <c r="D114" s="773">
        <v>8814</v>
      </c>
      <c r="E114" s="773">
        <v>535</v>
      </c>
      <c r="F114" s="773">
        <v>3845</v>
      </c>
      <c r="G114" s="78">
        <v>236</v>
      </c>
      <c r="I114" s="767"/>
      <c r="J114" s="767"/>
    </row>
    <row r="115" spans="1:10">
      <c r="I115" s="767"/>
      <c r="J115" s="76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5"/>
  <sheetViews>
    <sheetView workbookViewId="0">
      <selection activeCell="I28" sqref="I28"/>
    </sheetView>
  </sheetViews>
  <sheetFormatPr baseColWidth="10" defaultRowHeight="15"/>
  <cols>
    <col min="1" max="1" width="20.140625" customWidth="1"/>
    <col min="2" max="7" width="11.42578125" style="762"/>
  </cols>
  <sheetData>
    <row r="1" spans="1:7">
      <c r="A1" s="802" t="s">
        <v>396</v>
      </c>
    </row>
    <row r="3" spans="1:7" s="759" customFormat="1">
      <c r="B3" s="762"/>
      <c r="C3" s="762"/>
      <c r="D3" s="762"/>
      <c r="E3" s="762"/>
      <c r="F3" s="762"/>
      <c r="G3" s="762"/>
    </row>
    <row r="4" spans="1:7" s="759" customFormat="1" ht="15.75" thickBot="1">
      <c r="B4" s="762"/>
      <c r="C4" s="762"/>
      <c r="D4" s="762"/>
      <c r="E4" s="762"/>
      <c r="F4" s="762"/>
      <c r="G4" s="762"/>
    </row>
    <row r="5" spans="1:7" s="759" customFormat="1" ht="104.25" customHeight="1">
      <c r="A5" s="780" t="s">
        <v>0</v>
      </c>
      <c r="B5" s="799" t="s">
        <v>393</v>
      </c>
      <c r="C5" s="800" t="s">
        <v>387</v>
      </c>
      <c r="D5" s="800" t="s">
        <v>394</v>
      </c>
      <c r="E5" s="800" t="s">
        <v>395</v>
      </c>
      <c r="F5" s="798" t="s">
        <v>388</v>
      </c>
      <c r="G5" s="801" t="s">
        <v>389</v>
      </c>
    </row>
    <row r="6" spans="1:7" ht="15.75" thickBot="1">
      <c r="A6" s="781"/>
      <c r="B6" s="779" t="s">
        <v>119</v>
      </c>
      <c r="C6" s="779" t="s">
        <v>119</v>
      </c>
      <c r="D6" s="779" t="s">
        <v>119</v>
      </c>
      <c r="E6" s="779" t="s">
        <v>119</v>
      </c>
      <c r="F6" s="779" t="s">
        <v>119</v>
      </c>
      <c r="G6" s="778" t="s">
        <v>119</v>
      </c>
    </row>
    <row r="7" spans="1:7">
      <c r="A7" s="791" t="s">
        <v>8</v>
      </c>
      <c r="B7" s="522">
        <v>0.50272501556602689</v>
      </c>
      <c r="C7" s="522">
        <v>94.495412844036693</v>
      </c>
      <c r="D7" s="522">
        <v>2.2935779816513762</v>
      </c>
      <c r="E7" s="522">
        <v>1.0703363914373087</v>
      </c>
      <c r="F7" s="522">
        <v>2.1406727828746175</v>
      </c>
      <c r="G7" s="785">
        <v>0</v>
      </c>
    </row>
    <row r="8" spans="1:7">
      <c r="A8" s="789" t="s">
        <v>9</v>
      </c>
      <c r="B8" s="793">
        <v>0.28441629321013751</v>
      </c>
      <c r="C8" s="793">
        <v>91.621621621621628</v>
      </c>
      <c r="D8" s="793">
        <v>0.27027027027027029</v>
      </c>
      <c r="E8" s="793">
        <v>7.5675675675675684</v>
      </c>
      <c r="F8" s="793">
        <v>0.54054054054054057</v>
      </c>
      <c r="G8" s="783">
        <v>0</v>
      </c>
    </row>
    <row r="9" spans="1:7">
      <c r="A9" s="789" t="s">
        <v>10</v>
      </c>
      <c r="B9" s="793">
        <v>0.55883958152370261</v>
      </c>
      <c r="C9" s="793">
        <v>91.334250343878949</v>
      </c>
      <c r="D9" s="793">
        <v>1.9257221458046767</v>
      </c>
      <c r="E9" s="793">
        <v>5.0894085281980743</v>
      </c>
      <c r="F9" s="793">
        <v>1.6506189821182944</v>
      </c>
      <c r="G9" s="783">
        <v>0</v>
      </c>
    </row>
    <row r="10" spans="1:7">
      <c r="A10" s="789" t="s">
        <v>11</v>
      </c>
      <c r="B10" s="793">
        <v>0.32900046890253748</v>
      </c>
      <c r="C10" s="793">
        <v>85.280373831775705</v>
      </c>
      <c r="D10" s="793">
        <v>5.3738317757009346</v>
      </c>
      <c r="E10" s="793">
        <v>5.6074766355140184</v>
      </c>
      <c r="F10" s="793">
        <v>2.8037383177570092</v>
      </c>
      <c r="G10" s="783">
        <v>0.93457943925233644</v>
      </c>
    </row>
    <row r="11" spans="1:7">
      <c r="A11" s="789" t="s">
        <v>12</v>
      </c>
      <c r="B11" s="793">
        <v>1.2168405193287777</v>
      </c>
      <c r="C11" s="793">
        <v>88.566013897662657</v>
      </c>
      <c r="D11" s="793">
        <v>7.7700568540745412</v>
      </c>
      <c r="E11" s="793">
        <v>0.88439671509791529</v>
      </c>
      <c r="F11" s="793">
        <v>2.4636765634870494</v>
      </c>
      <c r="G11" s="783">
        <v>0.31585596967782686</v>
      </c>
    </row>
    <row r="12" spans="1:7">
      <c r="A12" s="789" t="s">
        <v>13</v>
      </c>
      <c r="B12" s="793">
        <v>2.0785450184870591</v>
      </c>
      <c r="C12" s="793">
        <v>89.718934911242613</v>
      </c>
      <c r="D12" s="793">
        <v>6.6568047337278111</v>
      </c>
      <c r="E12" s="793">
        <v>0.59171597633136097</v>
      </c>
      <c r="F12" s="793">
        <v>2.9215976331360949</v>
      </c>
      <c r="G12" s="783">
        <v>0.11094674556213019</v>
      </c>
    </row>
    <row r="13" spans="1:7">
      <c r="A13" s="789" t="s">
        <v>14</v>
      </c>
      <c r="B13" s="793">
        <v>0.57344474252638544</v>
      </c>
      <c r="C13" s="793">
        <v>91.823056300268107</v>
      </c>
      <c r="D13" s="793">
        <v>3.3512064343163539</v>
      </c>
      <c r="E13" s="793">
        <v>2.8150134048257374</v>
      </c>
      <c r="F13" s="793">
        <v>1.7426273458445041</v>
      </c>
      <c r="G13" s="783">
        <v>0.26809651474530832</v>
      </c>
    </row>
    <row r="14" spans="1:7">
      <c r="A14" s="789" t="s">
        <v>15</v>
      </c>
      <c r="B14" s="793">
        <v>0.7371762842933024</v>
      </c>
      <c r="C14" s="793">
        <v>93.952033368091762</v>
      </c>
      <c r="D14" s="793">
        <v>1.7726798748696559</v>
      </c>
      <c r="E14" s="793">
        <v>2.7111574556830029</v>
      </c>
      <c r="F14" s="793">
        <v>1.251303441084463</v>
      </c>
      <c r="G14" s="783">
        <v>0.31282586027111575</v>
      </c>
    </row>
    <row r="15" spans="1:7">
      <c r="A15" s="789" t="s">
        <v>16</v>
      </c>
      <c r="B15" s="793">
        <v>0.61034199137526812</v>
      </c>
      <c r="C15" s="793">
        <v>90.931989924433253</v>
      </c>
      <c r="D15" s="793">
        <v>3.9042821158690177</v>
      </c>
      <c r="E15" s="793">
        <v>1.5113350125944585</v>
      </c>
      <c r="F15" s="793">
        <v>3.5264483627204033</v>
      </c>
      <c r="G15" s="783">
        <v>0.12594458438287154</v>
      </c>
    </row>
    <row r="16" spans="1:7">
      <c r="A16" s="789" t="s">
        <v>17</v>
      </c>
      <c r="B16" s="793">
        <v>0.4243183617621511</v>
      </c>
      <c r="C16" s="793">
        <v>88.768115942028984</v>
      </c>
      <c r="D16" s="793">
        <v>3.6231884057971016</v>
      </c>
      <c r="E16" s="793">
        <v>5.4347826086956523</v>
      </c>
      <c r="F16" s="793">
        <v>1.6304347826086956</v>
      </c>
      <c r="G16" s="783">
        <v>0.54347826086956519</v>
      </c>
    </row>
    <row r="17" spans="1:7">
      <c r="A17" s="789" t="s">
        <v>18</v>
      </c>
      <c r="B17" s="793">
        <v>0.53731618636185441</v>
      </c>
      <c r="C17" s="793">
        <v>93.705293276108733</v>
      </c>
      <c r="D17" s="793">
        <v>1.0014306151645209</v>
      </c>
      <c r="E17" s="793">
        <v>3.4334763948497855</v>
      </c>
      <c r="F17" s="793">
        <v>1.8597997138769673</v>
      </c>
      <c r="G17" s="783">
        <v>0</v>
      </c>
    </row>
    <row r="18" spans="1:7">
      <c r="A18" s="789" t="s">
        <v>19</v>
      </c>
      <c r="B18" s="793">
        <v>0.27211721026050995</v>
      </c>
      <c r="C18" s="793">
        <v>91.807909604519779</v>
      </c>
      <c r="D18" s="793">
        <v>2.5423728813559321</v>
      </c>
      <c r="E18" s="793">
        <v>3.6723163841807911</v>
      </c>
      <c r="F18" s="793">
        <v>1.9774011299435028</v>
      </c>
      <c r="G18" s="783">
        <v>0</v>
      </c>
    </row>
    <row r="19" spans="1:7">
      <c r="A19" s="789" t="s">
        <v>20</v>
      </c>
      <c r="B19" s="793">
        <v>0.35206124943308914</v>
      </c>
      <c r="C19" s="793">
        <v>75.545851528384276</v>
      </c>
      <c r="D19" s="793">
        <v>2.8384279475982535</v>
      </c>
      <c r="E19" s="793">
        <v>18.34061135371179</v>
      </c>
      <c r="F19" s="793">
        <v>2.1834061135371181</v>
      </c>
      <c r="G19" s="783">
        <v>1.0917030567685591</v>
      </c>
    </row>
    <row r="20" spans="1:7">
      <c r="A20" s="789" t="s">
        <v>21</v>
      </c>
      <c r="B20" s="793">
        <v>0.35206124943308914</v>
      </c>
      <c r="C20" s="793">
        <v>91.921397379912662</v>
      </c>
      <c r="D20" s="793">
        <v>4.1484716157205241</v>
      </c>
      <c r="E20" s="793">
        <v>3.9301310043668125</v>
      </c>
      <c r="F20" s="793">
        <v>0</v>
      </c>
      <c r="G20" s="783">
        <v>0</v>
      </c>
    </row>
    <row r="21" spans="1:7">
      <c r="A21" s="789" t="s">
        <v>22</v>
      </c>
      <c r="B21" s="793">
        <v>1.0062187238164055</v>
      </c>
      <c r="C21" s="793">
        <v>84.033613445378151</v>
      </c>
      <c r="D21" s="793">
        <v>3.7433155080213902</v>
      </c>
      <c r="E21" s="793">
        <v>6.1879297173414818</v>
      </c>
      <c r="F21" s="793">
        <v>5.3475935828877006</v>
      </c>
      <c r="G21" s="783">
        <v>0.6875477463712758</v>
      </c>
    </row>
    <row r="22" spans="1:7">
      <c r="A22" s="789" t="s">
        <v>23</v>
      </c>
      <c r="B22" s="793">
        <v>0.3343813176929995</v>
      </c>
      <c r="C22" s="793">
        <v>87.1264367816092</v>
      </c>
      <c r="D22" s="793">
        <v>10.804597701149426</v>
      </c>
      <c r="E22" s="793">
        <v>1.1494252873563218</v>
      </c>
      <c r="F22" s="793">
        <v>0.91954022988505746</v>
      </c>
      <c r="G22" s="783">
        <v>0</v>
      </c>
    </row>
    <row r="23" spans="1:7">
      <c r="A23" s="789" t="s">
        <v>24</v>
      </c>
      <c r="B23" s="793">
        <v>0.40971320075946838</v>
      </c>
      <c r="C23" s="793">
        <v>90.431519699812384</v>
      </c>
      <c r="D23" s="793">
        <v>2.4390243902439024</v>
      </c>
      <c r="E23" s="793">
        <v>5.6285178236397746</v>
      </c>
      <c r="F23" s="793">
        <v>0.9380863039399624</v>
      </c>
      <c r="G23" s="783">
        <v>0.56285178236397748</v>
      </c>
    </row>
    <row r="24" spans="1:7">
      <c r="A24" s="789" t="s">
        <v>25</v>
      </c>
      <c r="B24" s="793">
        <v>0.80635862588495744</v>
      </c>
      <c r="C24" s="793">
        <v>94.08960915157293</v>
      </c>
      <c r="D24" s="793">
        <v>2.478551000953289</v>
      </c>
      <c r="E24" s="793">
        <v>1.6205910390848426</v>
      </c>
      <c r="F24" s="793">
        <v>1.4299332697807436</v>
      </c>
      <c r="G24" s="783">
        <v>0.38131553860819828</v>
      </c>
    </row>
    <row r="25" spans="1:7">
      <c r="A25" s="789" t="s">
        <v>26</v>
      </c>
      <c r="B25" s="793">
        <v>0.48043292771982687</v>
      </c>
      <c r="C25" s="793">
        <v>88.64</v>
      </c>
      <c r="D25" s="793">
        <v>3.2</v>
      </c>
      <c r="E25" s="793">
        <v>6.72</v>
      </c>
      <c r="F25" s="793">
        <v>1.28</v>
      </c>
      <c r="G25" s="783">
        <v>0.16</v>
      </c>
    </row>
    <row r="26" spans="1:7">
      <c r="A26" s="789" t="s">
        <v>27</v>
      </c>
      <c r="B26" s="793">
        <v>1.0523402848775087</v>
      </c>
      <c r="C26" s="793">
        <v>78.524470416362306</v>
      </c>
      <c r="D26" s="793">
        <v>9.9342585829072299</v>
      </c>
      <c r="E26" s="793">
        <v>0.14609203798392986</v>
      </c>
      <c r="F26" s="793">
        <v>10.22644265887509</v>
      </c>
      <c r="G26" s="783">
        <v>1.1687363038714389</v>
      </c>
    </row>
    <row r="27" spans="1:7">
      <c r="A27" s="789" t="s">
        <v>28</v>
      </c>
      <c r="B27" s="793">
        <v>3.8296269534402843</v>
      </c>
      <c r="C27" s="793">
        <v>83.36009634684865</v>
      </c>
      <c r="D27" s="793">
        <v>11.461260537936571</v>
      </c>
      <c r="E27" s="793">
        <v>0.10036130068245684</v>
      </c>
      <c r="F27" s="793">
        <v>4.937775993576877</v>
      </c>
      <c r="G27" s="783">
        <v>0.14050582095543956</v>
      </c>
    </row>
    <row r="28" spans="1:7">
      <c r="A28" s="789" t="s">
        <v>29</v>
      </c>
      <c r="B28" s="793">
        <v>0.81250816735977127</v>
      </c>
      <c r="C28" s="793">
        <v>93.85052034058657</v>
      </c>
      <c r="D28" s="793">
        <v>3.4058656575212867</v>
      </c>
      <c r="E28" s="793">
        <v>1.4191106906338695</v>
      </c>
      <c r="F28" s="793">
        <v>1.1352885525070957</v>
      </c>
      <c r="G28" s="783">
        <v>0.1892147587511826</v>
      </c>
    </row>
    <row r="29" spans="1:7">
      <c r="A29" s="789" t="s">
        <v>30</v>
      </c>
      <c r="B29" s="793">
        <v>3.6997178897848428</v>
      </c>
      <c r="C29" s="793">
        <v>85.809266569707049</v>
      </c>
      <c r="D29" s="793">
        <v>9.9106586328693123</v>
      </c>
      <c r="E29" s="793">
        <v>0.24932474548098899</v>
      </c>
      <c r="F29" s="793">
        <v>3.8229794307084979</v>
      </c>
      <c r="G29" s="783">
        <v>0.20777062123415749</v>
      </c>
    </row>
    <row r="30" spans="1:7">
      <c r="A30" s="789" t="s">
        <v>31</v>
      </c>
      <c r="B30" s="793">
        <v>0.93549899685604698</v>
      </c>
      <c r="C30" s="793">
        <v>78.307313064913728</v>
      </c>
      <c r="D30" s="793">
        <v>9.1207888249794582</v>
      </c>
      <c r="E30" s="793">
        <v>0.57518488085456043</v>
      </c>
      <c r="F30" s="793">
        <v>11.585866885784716</v>
      </c>
      <c r="G30" s="783">
        <v>0.41084634346754312</v>
      </c>
    </row>
    <row r="31" spans="1:7">
      <c r="A31" s="789" t="s">
        <v>32</v>
      </c>
      <c r="B31" s="793">
        <v>0.25520597120477206</v>
      </c>
      <c r="C31" s="793">
        <v>89.759036144578317</v>
      </c>
      <c r="D31" s="793">
        <v>1.5060240963855422</v>
      </c>
      <c r="E31" s="793">
        <v>6.024096385542169</v>
      </c>
      <c r="F31" s="793">
        <v>2.4096385542168677</v>
      </c>
      <c r="G31" s="783">
        <v>0.30120481927710846</v>
      </c>
    </row>
    <row r="32" spans="1:7">
      <c r="A32" s="789" t="s">
        <v>390</v>
      </c>
      <c r="B32" s="793">
        <v>0.51579279120000621</v>
      </c>
      <c r="C32" s="793">
        <v>80.923994038748134</v>
      </c>
      <c r="D32" s="793">
        <v>3.1296572280178836</v>
      </c>
      <c r="E32" s="793">
        <v>12.667660208643815</v>
      </c>
      <c r="F32" s="793">
        <v>2.2354694485842028</v>
      </c>
      <c r="G32" s="783">
        <v>1.0432190760059612</v>
      </c>
    </row>
    <row r="33" spans="1:7">
      <c r="A33" s="789" t="s">
        <v>34</v>
      </c>
      <c r="B33" s="793">
        <v>4.579102320683214</v>
      </c>
      <c r="C33" s="793">
        <v>71.898606681215369</v>
      </c>
      <c r="D33" s="793">
        <v>15.22578479100218</v>
      </c>
      <c r="E33" s="793">
        <v>0.28537854624811143</v>
      </c>
      <c r="F33" s="793">
        <v>12.103407755581667</v>
      </c>
      <c r="G33" s="783">
        <v>0.48682222595266067</v>
      </c>
    </row>
    <row r="34" spans="1:7">
      <c r="A34" s="789" t="s">
        <v>35</v>
      </c>
      <c r="B34" s="793">
        <v>0.52732318146528201</v>
      </c>
      <c r="C34" s="793">
        <v>89.212827988338191</v>
      </c>
      <c r="D34" s="793">
        <v>3.0612244897959187</v>
      </c>
      <c r="E34" s="793">
        <v>4.8104956268221573</v>
      </c>
      <c r="F34" s="793">
        <v>2.1865889212827989</v>
      </c>
      <c r="G34" s="783">
        <v>0.72886297376093301</v>
      </c>
    </row>
    <row r="35" spans="1:7">
      <c r="A35" s="789" t="s">
        <v>36</v>
      </c>
      <c r="B35" s="793">
        <v>1.3575112805651428</v>
      </c>
      <c r="C35" s="793">
        <v>79.445073612684027</v>
      </c>
      <c r="D35" s="793">
        <v>10.362400906002264</v>
      </c>
      <c r="E35" s="793">
        <v>0.33975084937712341</v>
      </c>
      <c r="F35" s="793">
        <v>9.0033975084937712</v>
      </c>
      <c r="G35" s="783">
        <v>0.84937712344280858</v>
      </c>
    </row>
    <row r="36" spans="1:7">
      <c r="A36" s="789" t="s">
        <v>37</v>
      </c>
      <c r="B36" s="793">
        <v>0.38895849828197188</v>
      </c>
      <c r="C36" s="793">
        <v>93.083003952569172</v>
      </c>
      <c r="D36" s="793">
        <v>2.3715415019762847</v>
      </c>
      <c r="E36" s="793">
        <v>2.9644268774703555</v>
      </c>
      <c r="F36" s="793">
        <v>1.383399209486166</v>
      </c>
      <c r="G36" s="783">
        <v>0.19762845849802371</v>
      </c>
    </row>
    <row r="37" spans="1:7">
      <c r="A37" s="789" t="s">
        <v>38</v>
      </c>
      <c r="B37" s="793">
        <v>0.21062179551237212</v>
      </c>
      <c r="C37" s="793">
        <v>87.956204379562038</v>
      </c>
      <c r="D37" s="793">
        <v>3.6496350364963503</v>
      </c>
      <c r="E37" s="793">
        <v>6.5693430656934311</v>
      </c>
      <c r="F37" s="793">
        <v>1.8248175182481752</v>
      </c>
      <c r="G37" s="783">
        <v>0</v>
      </c>
    </row>
    <row r="38" spans="1:7">
      <c r="A38" s="789" t="s">
        <v>39</v>
      </c>
      <c r="B38" s="793">
        <v>0.4343113666587235</v>
      </c>
      <c r="C38" s="793">
        <v>93.097345132743357</v>
      </c>
      <c r="D38" s="793">
        <v>1.2389380530973451</v>
      </c>
      <c r="E38" s="793">
        <v>4.9557522123893802</v>
      </c>
      <c r="F38" s="793">
        <v>0.70796460176991149</v>
      </c>
      <c r="G38" s="783">
        <v>0</v>
      </c>
    </row>
    <row r="39" spans="1:7">
      <c r="A39" s="789" t="s">
        <v>40</v>
      </c>
      <c r="B39" s="793">
        <v>0.80558993320060579</v>
      </c>
      <c r="C39" s="793">
        <v>91.316793893129784</v>
      </c>
      <c r="D39" s="793">
        <v>4.0076335877862599</v>
      </c>
      <c r="E39" s="793">
        <v>1.6221374045801529</v>
      </c>
      <c r="F39" s="793">
        <v>2.8625954198473282</v>
      </c>
      <c r="G39" s="783">
        <v>0.19083969465648856</v>
      </c>
    </row>
    <row r="40" spans="1:7">
      <c r="A40" s="789" t="s">
        <v>41</v>
      </c>
      <c r="B40" s="793">
        <v>0.47197730819195793</v>
      </c>
      <c r="C40" s="793">
        <v>88.436482084690553</v>
      </c>
      <c r="D40" s="793">
        <v>3.2573289902280127</v>
      </c>
      <c r="E40" s="793">
        <v>7.1661237785016283</v>
      </c>
      <c r="F40" s="793">
        <v>1.1400651465798044</v>
      </c>
      <c r="G40" s="783">
        <v>0</v>
      </c>
    </row>
    <row r="41" spans="1:7">
      <c r="A41" s="789" t="s">
        <v>42</v>
      </c>
      <c r="B41" s="793">
        <v>0.3436056299052202</v>
      </c>
      <c r="C41" s="793">
        <v>89.261744966442947</v>
      </c>
      <c r="D41" s="793">
        <v>2.4608501118568231</v>
      </c>
      <c r="E41" s="793">
        <v>7.1588366890380311</v>
      </c>
      <c r="F41" s="793">
        <v>0.89485458612975388</v>
      </c>
      <c r="G41" s="783">
        <v>0.22371364653243847</v>
      </c>
    </row>
    <row r="42" spans="1:7">
      <c r="A42" s="789" t="s">
        <v>43</v>
      </c>
      <c r="B42" s="793">
        <v>0.82788202104680575</v>
      </c>
      <c r="C42" s="793">
        <v>85.608170844939636</v>
      </c>
      <c r="D42" s="793">
        <v>7.7065923862581238</v>
      </c>
      <c r="E42" s="793">
        <v>9.2850510677808723E-2</v>
      </c>
      <c r="F42" s="793">
        <v>6.3138347260909935</v>
      </c>
      <c r="G42" s="783">
        <v>0.2785515320334262</v>
      </c>
    </row>
    <row r="43" spans="1:7">
      <c r="A43" s="789" t="s">
        <v>44</v>
      </c>
      <c r="B43" s="793">
        <v>0.21984610772459279</v>
      </c>
      <c r="C43" s="793">
        <v>88.811188811188813</v>
      </c>
      <c r="D43" s="793">
        <v>3.4965034965034962</v>
      </c>
      <c r="E43" s="793">
        <v>4.1958041958041958</v>
      </c>
      <c r="F43" s="793">
        <v>3.1468531468531467</v>
      </c>
      <c r="G43" s="783">
        <v>0.34965034965034963</v>
      </c>
    </row>
    <row r="44" spans="1:7">
      <c r="A44" s="789" t="s">
        <v>45</v>
      </c>
      <c r="B44" s="793">
        <v>0.2628928980482893</v>
      </c>
      <c r="C44" s="793">
        <v>91.812865497076018</v>
      </c>
      <c r="D44" s="793">
        <v>1.7543859649122806</v>
      </c>
      <c r="E44" s="793">
        <v>4.6783625730994149</v>
      </c>
      <c r="F44" s="793">
        <v>1.1695906432748537</v>
      </c>
      <c r="G44" s="783">
        <v>0.58479532163742687</v>
      </c>
    </row>
    <row r="45" spans="1:7">
      <c r="A45" s="789" t="s">
        <v>46</v>
      </c>
      <c r="B45" s="793">
        <v>2.3475874580101621</v>
      </c>
      <c r="C45" s="793">
        <v>75.769482645710553</v>
      </c>
      <c r="D45" s="793">
        <v>20.333988212180749</v>
      </c>
      <c r="E45" s="793">
        <v>0.68762278978389002</v>
      </c>
      <c r="F45" s="793">
        <v>3.0779305828421744</v>
      </c>
      <c r="G45" s="783">
        <v>0.13097576948264572</v>
      </c>
    </row>
    <row r="46" spans="1:7">
      <c r="A46" s="789" t="s">
        <v>47</v>
      </c>
      <c r="B46" s="793">
        <v>0.77253614777348167</v>
      </c>
      <c r="C46" s="793">
        <v>92.139303482587067</v>
      </c>
      <c r="D46" s="793">
        <v>5.0746268656716422</v>
      </c>
      <c r="E46" s="793">
        <v>1.4925373134328359</v>
      </c>
      <c r="F46" s="793">
        <v>1.2935323383084578</v>
      </c>
      <c r="G46" s="783">
        <v>0</v>
      </c>
    </row>
    <row r="47" spans="1:7">
      <c r="A47" s="789" t="s">
        <v>48</v>
      </c>
      <c r="B47" s="793">
        <v>1.554296607759184</v>
      </c>
      <c r="C47" s="793">
        <v>91.691394658753708</v>
      </c>
      <c r="D47" s="793">
        <v>2.4233432245301683</v>
      </c>
      <c r="E47" s="793">
        <v>4.0553907022749751</v>
      </c>
      <c r="F47" s="793">
        <v>1.5825914935707222</v>
      </c>
      <c r="G47" s="783">
        <v>0.24727992087042533</v>
      </c>
    </row>
    <row r="48" spans="1:7">
      <c r="A48" s="789" t="s">
        <v>49</v>
      </c>
      <c r="B48" s="793">
        <v>2.1999984626146314</v>
      </c>
      <c r="C48" s="793">
        <v>92.348008385744237</v>
      </c>
      <c r="D48" s="793">
        <v>4.6820405310971349</v>
      </c>
      <c r="E48" s="793">
        <v>0.7337526205450734</v>
      </c>
      <c r="F48" s="793">
        <v>2.2012578616352205</v>
      </c>
      <c r="G48" s="783">
        <v>3.494060097833683E-2</v>
      </c>
    </row>
    <row r="49" spans="1:7">
      <c r="A49" s="789" t="s">
        <v>50</v>
      </c>
      <c r="B49" s="793">
        <v>1.7303272324757286</v>
      </c>
      <c r="C49" s="793">
        <v>91.381608174144816</v>
      </c>
      <c r="D49" s="793">
        <v>6.3971568191914701</v>
      </c>
      <c r="E49" s="793">
        <v>0.31097290093291868</v>
      </c>
      <c r="F49" s="793">
        <v>1.8214127054642379</v>
      </c>
      <c r="G49" s="783">
        <v>8.8849400266548195E-2</v>
      </c>
    </row>
    <row r="50" spans="1:7">
      <c r="A50" s="789" t="s">
        <v>51</v>
      </c>
      <c r="B50" s="793">
        <v>1.2775672413925636</v>
      </c>
      <c r="C50" s="793">
        <v>93.802647412755718</v>
      </c>
      <c r="D50" s="793">
        <v>3.4897713598074609</v>
      </c>
      <c r="E50" s="793">
        <v>1.4440433212996389</v>
      </c>
      <c r="F50" s="793">
        <v>1.1432009626955475</v>
      </c>
      <c r="G50" s="783">
        <v>0.12033694344163658</v>
      </c>
    </row>
    <row r="51" spans="1:7">
      <c r="A51" s="789" t="s">
        <v>52</v>
      </c>
      <c r="B51" s="793">
        <v>0.28672237126319272</v>
      </c>
      <c r="C51" s="793">
        <v>94.369973190348531</v>
      </c>
      <c r="D51" s="793">
        <v>1.0723860589812333</v>
      </c>
      <c r="E51" s="793">
        <v>2.6809651474530831</v>
      </c>
      <c r="F51" s="793">
        <v>1.8766756032171583</v>
      </c>
      <c r="G51" s="783">
        <v>0</v>
      </c>
    </row>
    <row r="52" spans="1:7">
      <c r="A52" s="789" t="s">
        <v>53</v>
      </c>
      <c r="B52" s="793">
        <v>0.55883958152370261</v>
      </c>
      <c r="C52" s="793">
        <v>94.222833562585961</v>
      </c>
      <c r="D52" s="793">
        <v>1.9257221458046767</v>
      </c>
      <c r="E52" s="793">
        <v>1.513067400275103</v>
      </c>
      <c r="F52" s="793">
        <v>2.3383768913342502</v>
      </c>
      <c r="G52" s="783">
        <v>0</v>
      </c>
    </row>
    <row r="53" spans="1:7">
      <c r="A53" s="789" t="s">
        <v>54</v>
      </c>
      <c r="B53" s="793">
        <v>0.75485621603339204</v>
      </c>
      <c r="C53" s="793">
        <v>94.704684317718943</v>
      </c>
      <c r="D53" s="793">
        <v>3.3604887983706724</v>
      </c>
      <c r="E53" s="793">
        <v>0.30549898167006112</v>
      </c>
      <c r="F53" s="793">
        <v>1.629327902240326</v>
      </c>
      <c r="G53" s="783">
        <v>0</v>
      </c>
    </row>
    <row r="54" spans="1:7">
      <c r="A54" s="789" t="s">
        <v>55</v>
      </c>
      <c r="B54" s="793">
        <v>0.40586973733770976</v>
      </c>
      <c r="C54" s="793">
        <v>91.287878787878782</v>
      </c>
      <c r="D54" s="793">
        <v>2.2727272727272725</v>
      </c>
      <c r="E54" s="793">
        <v>4.166666666666667</v>
      </c>
      <c r="F54" s="793">
        <v>1.3257575757575757</v>
      </c>
      <c r="G54" s="783">
        <v>0.94696969696969702</v>
      </c>
    </row>
    <row r="55" spans="1:7">
      <c r="A55" s="789" t="s">
        <v>56</v>
      </c>
      <c r="B55" s="793">
        <v>0.3835776494915098</v>
      </c>
      <c r="C55" s="793">
        <v>92.785571142284567</v>
      </c>
      <c r="D55" s="793">
        <v>2.8056112224448899</v>
      </c>
      <c r="E55" s="793">
        <v>0.20040080160320642</v>
      </c>
      <c r="F55" s="793">
        <v>4.0080160320641287</v>
      </c>
      <c r="G55" s="783">
        <v>0.20040080160320642</v>
      </c>
    </row>
    <row r="56" spans="1:7">
      <c r="A56" s="789" t="s">
        <v>57</v>
      </c>
      <c r="B56" s="793">
        <v>0.39664542512548912</v>
      </c>
      <c r="C56" s="793">
        <v>91.085271317829466</v>
      </c>
      <c r="D56" s="793">
        <v>4.2635658914728687</v>
      </c>
      <c r="E56" s="793">
        <v>3.1007751937984498</v>
      </c>
      <c r="F56" s="793">
        <v>1.3565891472868219</v>
      </c>
      <c r="G56" s="783">
        <v>0.19379844961240311</v>
      </c>
    </row>
    <row r="57" spans="1:7">
      <c r="A57" s="789" t="s">
        <v>58</v>
      </c>
      <c r="B57" s="793">
        <v>0.47812684966677171</v>
      </c>
      <c r="C57" s="793">
        <v>86.173633440514465</v>
      </c>
      <c r="D57" s="793">
        <v>9.8070739549839239</v>
      </c>
      <c r="E57" s="793">
        <v>0.96463022508038587</v>
      </c>
      <c r="F57" s="793">
        <v>2.8938906752411575</v>
      </c>
      <c r="G57" s="783">
        <v>0.16077170418006431</v>
      </c>
    </row>
    <row r="58" spans="1:7">
      <c r="A58" s="789" t="s">
        <v>59</v>
      </c>
      <c r="B58" s="793">
        <v>0.5457718058897234</v>
      </c>
      <c r="C58" s="793">
        <v>90.281690140845072</v>
      </c>
      <c r="D58" s="793">
        <v>7.6056338028169019</v>
      </c>
      <c r="E58" s="793">
        <v>0.42253521126760563</v>
      </c>
      <c r="F58" s="793">
        <v>1.5492957746478875</v>
      </c>
      <c r="G58" s="783">
        <v>0.14084507042253522</v>
      </c>
    </row>
    <row r="59" spans="1:7">
      <c r="A59" s="789" t="s">
        <v>60</v>
      </c>
      <c r="B59" s="793">
        <v>0.79098477219792296</v>
      </c>
      <c r="C59" s="793">
        <v>89.407191448007779</v>
      </c>
      <c r="D59" s="793">
        <v>7.6773566569484943</v>
      </c>
      <c r="E59" s="793">
        <v>1.2633624878522838</v>
      </c>
      <c r="F59" s="793">
        <v>1.554907677356657</v>
      </c>
      <c r="G59" s="783">
        <v>9.7181729834791064E-2</v>
      </c>
    </row>
    <row r="60" spans="1:7">
      <c r="A60" s="789" t="s">
        <v>61</v>
      </c>
      <c r="B60" s="793">
        <v>12.558901076938451</v>
      </c>
      <c r="C60" s="793">
        <v>68.75382543763007</v>
      </c>
      <c r="D60" s="793">
        <v>21.306157424409353</v>
      </c>
      <c r="E60" s="793">
        <v>0.13465540457828376</v>
      </c>
      <c r="F60" s="793">
        <v>9.1382054106989852</v>
      </c>
      <c r="G60" s="783">
        <v>0.66715632268331504</v>
      </c>
    </row>
    <row r="61" spans="1:7">
      <c r="A61" s="789" t="s">
        <v>62</v>
      </c>
      <c r="B61" s="793">
        <v>1.6480771152500941</v>
      </c>
      <c r="C61" s="793">
        <v>89.365671641791053</v>
      </c>
      <c r="D61" s="793">
        <v>6.6231343283582094</v>
      </c>
      <c r="E61" s="793">
        <v>0.97947761194029859</v>
      </c>
      <c r="F61" s="793">
        <v>2.8451492537313436</v>
      </c>
      <c r="G61" s="783">
        <v>0.18656716417910449</v>
      </c>
    </row>
    <row r="62" spans="1:7">
      <c r="A62" s="789" t="s">
        <v>63</v>
      </c>
      <c r="B62" s="793">
        <v>0.40202627391595114</v>
      </c>
      <c r="C62" s="793">
        <v>89.48374760994264</v>
      </c>
      <c r="D62" s="793">
        <v>1.5296367112810707</v>
      </c>
      <c r="E62" s="793">
        <v>7.0745697896749524</v>
      </c>
      <c r="F62" s="793">
        <v>1.5296367112810707</v>
      </c>
      <c r="G62" s="783">
        <v>0.38240917782026768</v>
      </c>
    </row>
    <row r="63" spans="1:7">
      <c r="A63" s="789" t="s">
        <v>64</v>
      </c>
      <c r="B63" s="793">
        <v>1.5035628905919702</v>
      </c>
      <c r="C63" s="793">
        <v>85.633946830265856</v>
      </c>
      <c r="D63" s="793">
        <v>7.924335378323109</v>
      </c>
      <c r="E63" s="793">
        <v>1.6871165644171779</v>
      </c>
      <c r="F63" s="793">
        <v>4.0388548057259719</v>
      </c>
      <c r="G63" s="783">
        <v>0.71574642126789367</v>
      </c>
    </row>
    <row r="64" spans="1:7">
      <c r="A64" s="789" t="s">
        <v>65</v>
      </c>
      <c r="B64" s="793">
        <v>0.84018110399643331</v>
      </c>
      <c r="C64" s="793">
        <v>86.550777676120774</v>
      </c>
      <c r="D64" s="793">
        <v>4.9405306495882897</v>
      </c>
      <c r="E64" s="793">
        <v>1.0978956999085088</v>
      </c>
      <c r="F64" s="793">
        <v>7.2278133577310157</v>
      </c>
      <c r="G64" s="783">
        <v>0.18298261665141813</v>
      </c>
    </row>
    <row r="65" spans="1:7">
      <c r="A65" s="789" t="s">
        <v>66</v>
      </c>
      <c r="B65" s="793">
        <v>0.4035636592846546</v>
      </c>
      <c r="C65" s="793">
        <v>95.80952380952381</v>
      </c>
      <c r="D65" s="793">
        <v>1.1428571428571428</v>
      </c>
      <c r="E65" s="793">
        <v>1.5238095238095237</v>
      </c>
      <c r="F65" s="793">
        <v>1.3333333333333333</v>
      </c>
      <c r="G65" s="783">
        <v>0.19047619047619047</v>
      </c>
    </row>
    <row r="66" spans="1:7">
      <c r="A66" s="789" t="s">
        <v>67</v>
      </c>
      <c r="B66" s="793">
        <v>0.25904943462653068</v>
      </c>
      <c r="C66" s="793">
        <v>88.130563798219583</v>
      </c>
      <c r="D66" s="793">
        <v>2.9673590504451037</v>
      </c>
      <c r="E66" s="793">
        <v>7.7151335311572691</v>
      </c>
      <c r="F66" s="793">
        <v>0.89020771513353103</v>
      </c>
      <c r="G66" s="783">
        <v>0.29673590504451036</v>
      </c>
    </row>
    <row r="67" spans="1:7">
      <c r="A67" s="789" t="s">
        <v>68</v>
      </c>
      <c r="B67" s="793">
        <v>1.4843455734831772</v>
      </c>
      <c r="C67" s="793">
        <v>92.3873640600725</v>
      </c>
      <c r="D67" s="793">
        <v>4.2982910409114448</v>
      </c>
      <c r="E67" s="793">
        <v>0.98394614189539098</v>
      </c>
      <c r="F67" s="793">
        <v>2.1232522009321593</v>
      </c>
      <c r="G67" s="783">
        <v>0.20714655618850336</v>
      </c>
    </row>
    <row r="68" spans="1:7">
      <c r="A68" s="789" t="s">
        <v>69</v>
      </c>
      <c r="B68" s="793">
        <v>0.70950334765664036</v>
      </c>
      <c r="C68" s="793">
        <v>81.906825568797402</v>
      </c>
      <c r="D68" s="793">
        <v>9.750812567713977</v>
      </c>
      <c r="E68" s="793">
        <v>0.97508125677139768</v>
      </c>
      <c r="F68" s="793">
        <v>6.8255687973997832</v>
      </c>
      <c r="G68" s="783">
        <v>0.54171180931744312</v>
      </c>
    </row>
    <row r="69" spans="1:7">
      <c r="A69" s="789" t="s">
        <v>70</v>
      </c>
      <c r="B69" s="793">
        <v>1.3290696512441291</v>
      </c>
      <c r="C69" s="793">
        <v>95.662232504337766</v>
      </c>
      <c r="D69" s="793">
        <v>2.255639097744361</v>
      </c>
      <c r="E69" s="793">
        <v>0.80971659919028338</v>
      </c>
      <c r="F69" s="793">
        <v>0.92539039907460963</v>
      </c>
      <c r="G69" s="783">
        <v>0.34702139965297862</v>
      </c>
    </row>
    <row r="70" spans="1:7">
      <c r="A70" s="789" t="s">
        <v>71</v>
      </c>
      <c r="B70" s="793">
        <v>0.28595367857884096</v>
      </c>
      <c r="C70" s="793">
        <v>91.93548387096773</v>
      </c>
      <c r="D70" s="793">
        <v>3.225806451612903</v>
      </c>
      <c r="E70" s="793">
        <v>3.4946236559139781</v>
      </c>
      <c r="F70" s="793">
        <v>1.075268817204301</v>
      </c>
      <c r="G70" s="783">
        <v>0.26881720430107525</v>
      </c>
    </row>
    <row r="71" spans="1:7">
      <c r="A71" s="789" t="s">
        <v>72</v>
      </c>
      <c r="B71" s="793">
        <v>0.75331883066468863</v>
      </c>
      <c r="C71" s="793">
        <v>88.469387755102048</v>
      </c>
      <c r="D71" s="793">
        <v>2.1428571428571428</v>
      </c>
      <c r="E71" s="793">
        <v>5.5102040816326534</v>
      </c>
      <c r="F71" s="793">
        <v>3.7755102040816326</v>
      </c>
      <c r="G71" s="783">
        <v>0.10204081632653061</v>
      </c>
    </row>
    <row r="72" spans="1:7">
      <c r="A72" s="789" t="s">
        <v>73</v>
      </c>
      <c r="B72" s="793">
        <v>3.2354275084364024</v>
      </c>
      <c r="C72" s="793">
        <v>89.95010691375623</v>
      </c>
      <c r="D72" s="793">
        <v>6.1534806367308148</v>
      </c>
      <c r="E72" s="793">
        <v>0.23758612497030174</v>
      </c>
      <c r="F72" s="793">
        <v>3.4925160370634352</v>
      </c>
      <c r="G72" s="783">
        <v>0.1663102874792112</v>
      </c>
    </row>
    <row r="73" spans="1:7">
      <c r="A73" s="789" t="s">
        <v>74</v>
      </c>
      <c r="B73" s="793">
        <v>0.3436056299052202</v>
      </c>
      <c r="C73" s="793">
        <v>92.170022371364652</v>
      </c>
      <c r="D73" s="793">
        <v>2.0134228187919461</v>
      </c>
      <c r="E73" s="793">
        <v>3.8031319910514538</v>
      </c>
      <c r="F73" s="793">
        <v>2.0134228187919461</v>
      </c>
      <c r="G73" s="783">
        <v>0</v>
      </c>
    </row>
    <row r="74" spans="1:7">
      <c r="A74" s="789" t="s">
        <v>75</v>
      </c>
      <c r="B74" s="793">
        <v>0.25213120046736515</v>
      </c>
      <c r="C74" s="793">
        <v>87.195121951219505</v>
      </c>
      <c r="D74" s="793">
        <v>2.1341463414634148</v>
      </c>
      <c r="E74" s="793">
        <v>10.060975609756097</v>
      </c>
      <c r="F74" s="793">
        <v>0.3048780487804878</v>
      </c>
      <c r="G74" s="783">
        <v>0.3048780487804878</v>
      </c>
    </row>
    <row r="75" spans="1:7">
      <c r="A75" s="789" t="s">
        <v>76</v>
      </c>
      <c r="B75" s="793">
        <v>0.98546402133890898</v>
      </c>
      <c r="C75" s="793">
        <v>89.703588143525749</v>
      </c>
      <c r="D75" s="793">
        <v>1.87207488299532</v>
      </c>
      <c r="E75" s="793">
        <v>5.61622464898596</v>
      </c>
      <c r="F75" s="793">
        <v>2.7301092043681749</v>
      </c>
      <c r="G75" s="783">
        <v>7.8003120124804995E-2</v>
      </c>
    </row>
    <row r="76" spans="1:7">
      <c r="A76" s="789" t="s">
        <v>77</v>
      </c>
      <c r="B76" s="793">
        <v>0.52962925951833717</v>
      </c>
      <c r="C76" s="793">
        <v>92.743105950653117</v>
      </c>
      <c r="D76" s="793">
        <v>3.9187227866473147</v>
      </c>
      <c r="E76" s="793">
        <v>2.1770682148040637</v>
      </c>
      <c r="F76" s="793">
        <v>1.015965166908563</v>
      </c>
      <c r="G76" s="783">
        <v>0.14513788098693758</v>
      </c>
    </row>
    <row r="77" spans="1:7">
      <c r="A77" s="789" t="s">
        <v>78</v>
      </c>
      <c r="B77" s="793">
        <v>0.59958029379434397</v>
      </c>
      <c r="C77" s="793">
        <v>88.589743589743577</v>
      </c>
      <c r="D77" s="793">
        <v>3.333333333333333</v>
      </c>
      <c r="E77" s="793">
        <v>4.615384615384615</v>
      </c>
      <c r="F77" s="793">
        <v>3.0769230769230766</v>
      </c>
      <c r="G77" s="783">
        <v>0.38461538461538458</v>
      </c>
    </row>
    <row r="78" spans="1:7">
      <c r="A78" s="789" t="s">
        <v>79</v>
      </c>
      <c r="B78" s="793">
        <v>0.22292087846199968</v>
      </c>
      <c r="C78" s="793">
        <v>86.551724137931046</v>
      </c>
      <c r="D78" s="793">
        <v>5.5172413793103452</v>
      </c>
      <c r="E78" s="793">
        <v>5.1724137931034484</v>
      </c>
      <c r="F78" s="793">
        <v>2.4137931034482758</v>
      </c>
      <c r="G78" s="783">
        <v>0.34482758620689657</v>
      </c>
    </row>
    <row r="79" spans="1:7">
      <c r="A79" s="789" t="s">
        <v>80</v>
      </c>
      <c r="B79" s="793">
        <v>0.59496813768823364</v>
      </c>
      <c r="C79" s="793">
        <v>80.232558139534873</v>
      </c>
      <c r="D79" s="793">
        <v>8.1395348837209287</v>
      </c>
      <c r="E79" s="793">
        <v>0.12919896640826872</v>
      </c>
      <c r="F79" s="793">
        <v>11.240310077519378</v>
      </c>
      <c r="G79" s="783">
        <v>0.25839793281653745</v>
      </c>
    </row>
    <row r="80" spans="1:7">
      <c r="A80" s="789" t="s">
        <v>81</v>
      </c>
      <c r="B80" s="793">
        <v>1.0677141385645432</v>
      </c>
      <c r="C80" s="793">
        <v>90.136789056875443</v>
      </c>
      <c r="D80" s="793">
        <v>6.2634989200863931</v>
      </c>
      <c r="E80" s="793">
        <v>1.5118790496760259</v>
      </c>
      <c r="F80" s="793">
        <v>1.8718502519798417</v>
      </c>
      <c r="G80" s="783">
        <v>0.21598272138228941</v>
      </c>
    </row>
    <row r="81" spans="1:7">
      <c r="A81" s="789" t="s">
        <v>82</v>
      </c>
      <c r="B81" s="793">
        <v>0.49734416677556481</v>
      </c>
      <c r="C81" s="793">
        <v>89.489953632148371</v>
      </c>
      <c r="D81" s="793">
        <v>3.554868624420402</v>
      </c>
      <c r="E81" s="793">
        <v>5.564142194744977</v>
      </c>
      <c r="F81" s="793">
        <v>1.3910355486862442</v>
      </c>
      <c r="G81" s="783">
        <v>0</v>
      </c>
    </row>
    <row r="82" spans="1:7">
      <c r="A82" s="789" t="s">
        <v>83</v>
      </c>
      <c r="B82" s="793">
        <v>0.90782606021938494</v>
      </c>
      <c r="C82" s="793">
        <v>86.028789161727346</v>
      </c>
      <c r="D82" s="793">
        <v>8.8060965283657922</v>
      </c>
      <c r="E82" s="793">
        <v>0.42337002540220153</v>
      </c>
      <c r="F82" s="793">
        <v>4.3183742591024554</v>
      </c>
      <c r="G82" s="783">
        <v>0.42337002540220153</v>
      </c>
    </row>
    <row r="83" spans="1:7">
      <c r="A83" s="789" t="s">
        <v>84</v>
      </c>
      <c r="B83" s="793">
        <v>0.15066376613293772</v>
      </c>
      <c r="C83" s="793">
        <v>81.632653061224488</v>
      </c>
      <c r="D83" s="793">
        <v>6.1224489795918373</v>
      </c>
      <c r="E83" s="793">
        <v>10.714285714285715</v>
      </c>
      <c r="F83" s="793">
        <v>1.5306122448979593</v>
      </c>
      <c r="G83" s="783">
        <v>0</v>
      </c>
    </row>
    <row r="84" spans="1:7">
      <c r="A84" s="789" t="s">
        <v>85</v>
      </c>
      <c r="B84" s="793">
        <v>0.67952433296692316</v>
      </c>
      <c r="C84" s="793">
        <v>89.592760180995469</v>
      </c>
      <c r="D84" s="793">
        <v>8.2579185520362</v>
      </c>
      <c r="E84" s="793">
        <v>0.22624434389140272</v>
      </c>
      <c r="F84" s="793">
        <v>1.8099547511312217</v>
      </c>
      <c r="G84" s="783">
        <v>0.11312217194570136</v>
      </c>
    </row>
    <row r="85" spans="1:7">
      <c r="A85" s="789" t="s">
        <v>86</v>
      </c>
      <c r="B85" s="793">
        <v>3.242345742595568</v>
      </c>
      <c r="C85" s="793">
        <v>90.659080132764345</v>
      </c>
      <c r="D85" s="793">
        <v>6.8752963489805596</v>
      </c>
      <c r="E85" s="793">
        <v>0.35561877667140823</v>
      </c>
      <c r="F85" s="793">
        <v>1.9914651493598861</v>
      </c>
      <c r="G85" s="783">
        <v>0.11853959222380275</v>
      </c>
    </row>
    <row r="86" spans="1:7">
      <c r="A86" s="789" t="s">
        <v>87</v>
      </c>
      <c r="B86" s="793">
        <v>0.98085186523279855</v>
      </c>
      <c r="C86" s="793">
        <v>90.047021943573668</v>
      </c>
      <c r="D86" s="793">
        <v>4.0752351097178687</v>
      </c>
      <c r="E86" s="793">
        <v>3.6833855799373043</v>
      </c>
      <c r="F86" s="793">
        <v>2.0376175548589344</v>
      </c>
      <c r="G86" s="783">
        <v>0.15673981191222572</v>
      </c>
    </row>
    <row r="87" spans="1:7">
      <c r="A87" s="789" t="s">
        <v>88</v>
      </c>
      <c r="B87" s="793">
        <v>0.32746308353383402</v>
      </c>
      <c r="C87" s="793">
        <v>93.896713615023472</v>
      </c>
      <c r="D87" s="793">
        <v>4.460093896713615</v>
      </c>
      <c r="E87" s="793">
        <v>1.1737089201877935</v>
      </c>
      <c r="F87" s="793">
        <v>0.46948356807511737</v>
      </c>
      <c r="G87" s="783">
        <v>0</v>
      </c>
    </row>
    <row r="88" spans="1:7">
      <c r="A88" s="789" t="s">
        <v>89</v>
      </c>
      <c r="B88" s="793">
        <v>1.7956661106456251</v>
      </c>
      <c r="C88" s="793">
        <v>88.784246575342465</v>
      </c>
      <c r="D88" s="793">
        <v>8.3047945205479454</v>
      </c>
      <c r="E88" s="793">
        <v>8.5616438356164379E-2</v>
      </c>
      <c r="F88" s="793">
        <v>2.5684931506849313</v>
      </c>
      <c r="G88" s="783">
        <v>0.25684931506849312</v>
      </c>
    </row>
    <row r="89" spans="1:7">
      <c r="A89" s="789" t="s">
        <v>90</v>
      </c>
      <c r="B89" s="793">
        <v>0.7586996794551506</v>
      </c>
      <c r="C89" s="793">
        <v>91.59067882472138</v>
      </c>
      <c r="D89" s="793">
        <v>3.8500506585612966</v>
      </c>
      <c r="E89" s="793">
        <v>2.8368794326241131</v>
      </c>
      <c r="F89" s="793">
        <v>1.519756838905775</v>
      </c>
      <c r="G89" s="783">
        <v>0.20263424518743667</v>
      </c>
    </row>
    <row r="90" spans="1:7">
      <c r="A90" s="789" t="s">
        <v>91</v>
      </c>
      <c r="B90" s="793">
        <v>0.18756101498182043</v>
      </c>
      <c r="C90" s="793">
        <v>92.622950819672127</v>
      </c>
      <c r="D90" s="793">
        <v>1.639344262295082</v>
      </c>
      <c r="E90" s="793">
        <v>5.3278688524590168</v>
      </c>
      <c r="F90" s="793">
        <v>0.4098360655737705</v>
      </c>
      <c r="G90" s="783">
        <v>0</v>
      </c>
    </row>
    <row r="91" spans="1:7">
      <c r="A91" s="789" t="s">
        <v>92</v>
      </c>
      <c r="B91" s="793">
        <v>0.34821778601133052</v>
      </c>
      <c r="C91" s="793">
        <v>88.741721854304629</v>
      </c>
      <c r="D91" s="793">
        <v>6.4017660044150109</v>
      </c>
      <c r="E91" s="793">
        <v>2.4282560706401766</v>
      </c>
      <c r="F91" s="793">
        <v>1.9867549668874172</v>
      </c>
      <c r="G91" s="783">
        <v>0.44150110375275936</v>
      </c>
    </row>
    <row r="92" spans="1:7">
      <c r="A92" s="789" t="s">
        <v>93</v>
      </c>
      <c r="B92" s="793">
        <v>1.0292795043469571</v>
      </c>
      <c r="C92" s="793">
        <v>89.768483943241222</v>
      </c>
      <c r="D92" s="793">
        <v>5.227781926811053</v>
      </c>
      <c r="E92" s="793">
        <v>0.97087378640776689</v>
      </c>
      <c r="F92" s="793">
        <v>3.8834951456310676</v>
      </c>
      <c r="G92" s="783">
        <v>0.14936519790888722</v>
      </c>
    </row>
    <row r="93" spans="1:7">
      <c r="A93" s="789" t="s">
        <v>94</v>
      </c>
      <c r="B93" s="793">
        <v>1.054646362930564</v>
      </c>
      <c r="C93" s="793">
        <v>92.492711370262398</v>
      </c>
      <c r="D93" s="793">
        <v>4.3731778425655978</v>
      </c>
      <c r="E93" s="793">
        <v>1.1661807580174928</v>
      </c>
      <c r="F93" s="793">
        <v>1.5306122448979593</v>
      </c>
      <c r="G93" s="783">
        <v>0.43731778425655976</v>
      </c>
    </row>
    <row r="94" spans="1:7">
      <c r="A94" s="789" t="s">
        <v>95</v>
      </c>
      <c r="B94" s="793">
        <v>1.2475882267028464</v>
      </c>
      <c r="C94" s="793">
        <v>85.212569316081328</v>
      </c>
      <c r="D94" s="793">
        <v>10.536044362292051</v>
      </c>
      <c r="E94" s="793">
        <v>0.36968576709796674</v>
      </c>
      <c r="F94" s="793">
        <v>3.8200862600123227</v>
      </c>
      <c r="G94" s="783">
        <v>6.1614294516327786E-2</v>
      </c>
    </row>
    <row r="95" spans="1:7">
      <c r="A95" s="789" t="s">
        <v>96</v>
      </c>
      <c r="B95" s="793">
        <v>0.41893751297168907</v>
      </c>
      <c r="C95" s="793">
        <v>83.853211009174316</v>
      </c>
      <c r="D95" s="793">
        <v>2.3853211009174311</v>
      </c>
      <c r="E95" s="793">
        <v>13.027522935779817</v>
      </c>
      <c r="F95" s="793">
        <v>0.73394495412844041</v>
      </c>
      <c r="G95" s="783">
        <v>0</v>
      </c>
    </row>
    <row r="96" spans="1:7">
      <c r="A96" s="789" t="s">
        <v>97</v>
      </c>
      <c r="B96" s="793">
        <v>0.68183041101997832</v>
      </c>
      <c r="C96" s="793">
        <v>85.005636978579474</v>
      </c>
      <c r="D96" s="793">
        <v>4.0586245772266061</v>
      </c>
      <c r="E96" s="793">
        <v>2.367531003382187</v>
      </c>
      <c r="F96" s="793">
        <v>7.8917700112739571</v>
      </c>
      <c r="G96" s="783">
        <v>0.67643742953776775</v>
      </c>
    </row>
    <row r="97" spans="1:7">
      <c r="A97" s="789" t="s">
        <v>98</v>
      </c>
      <c r="B97" s="793">
        <v>0.27211721026050995</v>
      </c>
      <c r="C97" s="793">
        <v>89.548022598870062</v>
      </c>
      <c r="D97" s="793">
        <v>2.8248587570621471</v>
      </c>
      <c r="E97" s="793">
        <v>3.9548022598870056</v>
      </c>
      <c r="F97" s="793">
        <v>3.3898305084745761</v>
      </c>
      <c r="G97" s="783">
        <v>0.2824858757062147</v>
      </c>
    </row>
    <row r="98" spans="1:7">
      <c r="A98" s="789" t="s">
        <v>99</v>
      </c>
      <c r="B98" s="793">
        <v>0.37512202996364086</v>
      </c>
      <c r="C98" s="793">
        <v>89.344262295081975</v>
      </c>
      <c r="D98" s="793">
        <v>1.639344262295082</v>
      </c>
      <c r="E98" s="793">
        <v>6.1475409836065573</v>
      </c>
      <c r="F98" s="793">
        <v>2.2540983606557377</v>
      </c>
      <c r="G98" s="783">
        <v>0.61475409836065575</v>
      </c>
    </row>
    <row r="99" spans="1:7">
      <c r="A99" s="789" t="s">
        <v>100</v>
      </c>
      <c r="B99" s="793">
        <v>0.51656148388435785</v>
      </c>
      <c r="C99" s="793">
        <v>87.648809523809518</v>
      </c>
      <c r="D99" s="793">
        <v>4.166666666666667</v>
      </c>
      <c r="E99" s="793">
        <v>5.9523809523809526</v>
      </c>
      <c r="F99" s="793">
        <v>1.7857142857142856</v>
      </c>
      <c r="G99" s="783">
        <v>0.4464285714285714</v>
      </c>
    </row>
    <row r="100" spans="1:7">
      <c r="A100" s="789" t="s">
        <v>101</v>
      </c>
      <c r="B100" s="793">
        <v>0.39049588365067528</v>
      </c>
      <c r="C100" s="793">
        <v>88.385826771653555</v>
      </c>
      <c r="D100" s="793">
        <v>5.5118110236220472</v>
      </c>
      <c r="E100" s="793">
        <v>0.19685039370078741</v>
      </c>
      <c r="F100" s="793">
        <v>5.3149606299212602</v>
      </c>
      <c r="G100" s="783">
        <v>0.59055118110236227</v>
      </c>
    </row>
    <row r="101" spans="1:7">
      <c r="A101" s="789" t="s">
        <v>102</v>
      </c>
      <c r="B101" s="793">
        <v>0.23445126872727554</v>
      </c>
      <c r="C101" s="793">
        <v>84.26229508196721</v>
      </c>
      <c r="D101" s="793">
        <v>5.2459016393442619</v>
      </c>
      <c r="E101" s="793">
        <v>7.5409836065573765</v>
      </c>
      <c r="F101" s="793">
        <v>1.9672131147540983</v>
      </c>
      <c r="G101" s="783">
        <v>0.98360655737704916</v>
      </c>
    </row>
    <row r="102" spans="1:7">
      <c r="A102" s="789" t="s">
        <v>103</v>
      </c>
      <c r="B102" s="793">
        <v>0.20754702477496523</v>
      </c>
      <c r="C102" s="793">
        <v>86.296296296296291</v>
      </c>
      <c r="D102" s="793">
        <v>1.4814814814814814</v>
      </c>
      <c r="E102" s="793">
        <v>10.37037037037037</v>
      </c>
      <c r="F102" s="793">
        <v>1.8518518518518516</v>
      </c>
      <c r="G102" s="783">
        <v>0</v>
      </c>
    </row>
    <row r="103" spans="1:7">
      <c r="A103" s="789" t="s">
        <v>104</v>
      </c>
      <c r="B103" s="793">
        <v>0.32054484937466848</v>
      </c>
      <c r="C103" s="793">
        <v>89.448441247002407</v>
      </c>
      <c r="D103" s="793">
        <v>3.5971223021582737</v>
      </c>
      <c r="E103" s="793">
        <v>3.8369304556354917</v>
      </c>
      <c r="F103" s="793">
        <v>1.9184652278177459</v>
      </c>
      <c r="G103" s="783">
        <v>1.1990407673860912</v>
      </c>
    </row>
    <row r="104" spans="1:7">
      <c r="A104" s="789" t="s">
        <v>105</v>
      </c>
      <c r="B104" s="793">
        <v>0.22522695651505484</v>
      </c>
      <c r="C104" s="793">
        <v>91.12627986348123</v>
      </c>
      <c r="D104" s="793">
        <v>2.3890784982935154</v>
      </c>
      <c r="E104" s="793">
        <v>4.0955631399317411</v>
      </c>
      <c r="F104" s="793">
        <v>2.3890784982935154</v>
      </c>
      <c r="G104" s="783">
        <v>0</v>
      </c>
    </row>
    <row r="105" spans="1:7">
      <c r="A105" s="789" t="s">
        <v>106</v>
      </c>
      <c r="B105" s="793">
        <v>1.3790346757269911</v>
      </c>
      <c r="C105" s="793">
        <v>85.395763656633221</v>
      </c>
      <c r="D105" s="793">
        <v>10.089186176142698</v>
      </c>
      <c r="E105" s="793">
        <v>0.27870680044593088</v>
      </c>
      <c r="F105" s="793">
        <v>4.1248606465997772</v>
      </c>
      <c r="G105" s="783">
        <v>0.11148272017837235</v>
      </c>
    </row>
    <row r="106" spans="1:7">
      <c r="A106" s="789" t="s">
        <v>107</v>
      </c>
      <c r="B106" s="793">
        <v>0.46121561061103383</v>
      </c>
      <c r="C106" s="793">
        <v>90</v>
      </c>
      <c r="D106" s="793">
        <v>2.1666666666666665</v>
      </c>
      <c r="E106" s="793">
        <v>7.1666666666666661</v>
      </c>
      <c r="F106" s="793">
        <v>0.66666666666666663</v>
      </c>
      <c r="G106" s="783">
        <v>0</v>
      </c>
    </row>
    <row r="107" spans="1:7">
      <c r="A107" s="789" t="s">
        <v>108</v>
      </c>
      <c r="B107" s="793">
        <v>0.3228509274277237</v>
      </c>
      <c r="C107" s="793">
        <v>77.142857142857139</v>
      </c>
      <c r="D107" s="793">
        <v>2.8571428571428568</v>
      </c>
      <c r="E107" s="793">
        <v>12.857142857142856</v>
      </c>
      <c r="F107" s="793">
        <v>7.1428571428571423</v>
      </c>
      <c r="G107" s="783">
        <v>0</v>
      </c>
    </row>
    <row r="108" spans="1:7">
      <c r="A108" s="789" t="s">
        <v>109</v>
      </c>
      <c r="B108" s="793">
        <v>1.2621933877055291</v>
      </c>
      <c r="C108" s="793">
        <v>87.576126674786849</v>
      </c>
      <c r="D108" s="793">
        <v>3.5322777101096223</v>
      </c>
      <c r="E108" s="793">
        <v>2.1924482338611448</v>
      </c>
      <c r="F108" s="793">
        <v>6.1510353227771013</v>
      </c>
      <c r="G108" s="783">
        <v>0.54811205846528621</v>
      </c>
    </row>
    <row r="109" spans="1:7">
      <c r="A109" s="789" t="s">
        <v>110</v>
      </c>
      <c r="B109" s="793">
        <v>0.98238925060150206</v>
      </c>
      <c r="C109" s="793">
        <v>80.751173708920192</v>
      </c>
      <c r="D109" s="793">
        <v>1.7996870109546168</v>
      </c>
      <c r="E109" s="793">
        <v>15.727699530516434</v>
      </c>
      <c r="F109" s="793">
        <v>1.4084507042253522</v>
      </c>
      <c r="G109" s="783">
        <v>0.3129890453834116</v>
      </c>
    </row>
    <row r="110" spans="1:7">
      <c r="A110" s="789" t="s">
        <v>111</v>
      </c>
      <c r="B110" s="793">
        <v>0.24290688825514448</v>
      </c>
      <c r="C110" s="793">
        <v>84.810126582278485</v>
      </c>
      <c r="D110" s="793">
        <v>5.0632911392405067</v>
      </c>
      <c r="E110" s="793">
        <v>7.9113924050632916</v>
      </c>
      <c r="F110" s="793">
        <v>2.2151898734177218</v>
      </c>
      <c r="G110" s="783">
        <v>0</v>
      </c>
    </row>
    <row r="111" spans="1:7" ht="15.75" thickBot="1">
      <c r="A111" s="794" t="s">
        <v>112</v>
      </c>
      <c r="B111" s="795">
        <v>0.60957329869091637</v>
      </c>
      <c r="C111" s="795">
        <v>89.911727616645649</v>
      </c>
      <c r="D111" s="795">
        <v>3.7831021437578816</v>
      </c>
      <c r="E111" s="795">
        <v>1.5132408575031526</v>
      </c>
      <c r="F111" s="795">
        <v>4.2875157629255991</v>
      </c>
      <c r="G111" s="796">
        <v>0.50441361916771754</v>
      </c>
    </row>
    <row r="112" spans="1:7" ht="15.75" thickBot="1">
      <c r="A112" s="786" t="s">
        <v>113</v>
      </c>
      <c r="B112" s="525">
        <v>100</v>
      </c>
      <c r="C112" s="525">
        <v>85.055845523518158</v>
      </c>
      <c r="D112" s="525">
        <v>8.399504961911278</v>
      </c>
      <c r="E112" s="525">
        <v>1.9286499450384731</v>
      </c>
      <c r="F112" s="525">
        <v>4.2946860274730767</v>
      </c>
      <c r="G112" s="787">
        <v>0.32131354205902024</v>
      </c>
    </row>
    <row r="113" spans="1:7">
      <c r="A113" s="788" t="s">
        <v>114</v>
      </c>
      <c r="B113" s="792">
        <v>24.030102005519215</v>
      </c>
      <c r="C113" s="792">
        <v>87.178913022616044</v>
      </c>
      <c r="D113" s="792">
        <v>4.308883273087873</v>
      </c>
      <c r="E113" s="792">
        <v>4.551997696810723</v>
      </c>
      <c r="F113" s="792">
        <v>3.5475512619557916</v>
      </c>
      <c r="G113" s="782">
        <v>0.4126547455295736</v>
      </c>
    </row>
    <row r="114" spans="1:7">
      <c r="A114" s="789" t="s">
        <v>115</v>
      </c>
      <c r="B114" s="793">
        <v>12.953240424010884</v>
      </c>
      <c r="C114" s="793">
        <v>88.113465076256603</v>
      </c>
      <c r="D114" s="793">
        <v>4.5457242893596819</v>
      </c>
      <c r="E114" s="793">
        <v>3.2698356180642101</v>
      </c>
      <c r="F114" s="793">
        <v>3.75645362293039</v>
      </c>
      <c r="G114" s="783">
        <v>0.31452139338911639</v>
      </c>
    </row>
    <row r="115" spans="1:7" ht="15.75" thickBot="1">
      <c r="A115" s="790" t="s">
        <v>116</v>
      </c>
      <c r="B115" s="797">
        <v>63.016657570469903</v>
      </c>
      <c r="C115" s="797">
        <v>83.617755766720734</v>
      </c>
      <c r="D115" s="797">
        <v>10.751533929420949</v>
      </c>
      <c r="E115" s="797">
        <v>0.65260615523487719</v>
      </c>
      <c r="F115" s="797">
        <v>4.6902255455665474</v>
      </c>
      <c r="G115" s="784">
        <v>0.2878786030568804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workbookViewId="0">
      <selection activeCell="M125" sqref="M125"/>
    </sheetView>
  </sheetViews>
  <sheetFormatPr baseColWidth="10" defaultRowHeight="15"/>
  <cols>
    <col min="1" max="1" width="19.28515625" style="21" bestFit="1" customWidth="1"/>
    <col min="2" max="2" width="8.140625" style="21" customWidth="1"/>
    <col min="3" max="12" width="11.42578125" style="21"/>
    <col min="13" max="13" width="36" style="21" customWidth="1"/>
    <col min="14" max="15" width="11.42578125" style="25"/>
    <col min="16" max="16384" width="11.42578125" style="24"/>
  </cols>
  <sheetData>
    <row r="1" spans="1:16">
      <c r="A1" s="28" t="s">
        <v>141</v>
      </c>
      <c r="B1" s="29"/>
    </row>
    <row r="2" spans="1:16" ht="15.75">
      <c r="A2" s="28" t="s">
        <v>142</v>
      </c>
      <c r="B2" s="30">
        <v>200301</v>
      </c>
    </row>
    <row r="3" spans="1:16" s="21" customFormat="1"/>
    <row r="4" spans="1:16" s="21" customFormat="1" ht="15.75" thickBot="1">
      <c r="N4" s="22"/>
    </row>
    <row r="5" spans="1:16" s="21" customFormat="1" ht="45.75" thickBot="1">
      <c r="C5" s="38" t="s">
        <v>143</v>
      </c>
      <c r="D5" s="66"/>
      <c r="E5" s="66"/>
      <c r="F5" s="66"/>
      <c r="G5" s="66"/>
      <c r="H5" s="66"/>
      <c r="I5" s="66"/>
      <c r="J5" s="66"/>
      <c r="K5" s="31"/>
      <c r="N5" s="32" t="s">
        <v>144</v>
      </c>
      <c r="O5" s="33"/>
      <c r="P5" s="35"/>
    </row>
    <row r="6" spans="1:16" s="22" customFormat="1" ht="15.75" thickBot="1">
      <c r="A6" s="47" t="s">
        <v>0</v>
      </c>
      <c r="B6" s="69"/>
      <c r="C6" s="48">
        <v>40</v>
      </c>
      <c r="D6" s="49">
        <v>60</v>
      </c>
      <c r="E6" s="49">
        <v>80</v>
      </c>
      <c r="F6" s="49">
        <v>120</v>
      </c>
      <c r="G6" s="49">
        <v>240</v>
      </c>
      <c r="H6" s="49">
        <v>360</v>
      </c>
      <c r="I6" s="49">
        <v>660</v>
      </c>
      <c r="J6" s="49">
        <v>770</v>
      </c>
      <c r="K6" s="70">
        <v>1100</v>
      </c>
      <c r="L6" s="34" t="s">
        <v>145</v>
      </c>
      <c r="M6" s="39" t="s">
        <v>122</v>
      </c>
      <c r="N6" s="43" t="s">
        <v>123</v>
      </c>
      <c r="O6" s="37" t="s">
        <v>124</v>
      </c>
      <c r="P6" s="42" t="s">
        <v>146</v>
      </c>
    </row>
    <row r="7" spans="1:16">
      <c r="A7" s="59" t="s">
        <v>8</v>
      </c>
      <c r="B7" s="79"/>
      <c r="C7" s="67"/>
      <c r="D7" s="55">
        <v>119</v>
      </c>
      <c r="E7" s="55">
        <v>265</v>
      </c>
      <c r="F7" s="55">
        <v>402</v>
      </c>
      <c r="G7" s="55">
        <v>104</v>
      </c>
      <c r="H7" s="55"/>
      <c r="I7" s="55"/>
      <c r="J7" s="55"/>
      <c r="K7" s="80"/>
      <c r="L7" s="50">
        <v>52</v>
      </c>
      <c r="M7" s="44" t="s">
        <v>125</v>
      </c>
      <c r="N7" s="81">
        <v>40.976594027441486</v>
      </c>
      <c r="O7" s="81">
        <v>126.76654182272159</v>
      </c>
      <c r="P7" s="80"/>
    </row>
    <row r="8" spans="1:16">
      <c r="A8" s="61" t="s">
        <v>9</v>
      </c>
      <c r="B8" s="15"/>
      <c r="C8" s="68"/>
      <c r="D8" s="56">
        <v>43</v>
      </c>
      <c r="E8" s="56">
        <v>129</v>
      </c>
      <c r="F8" s="56">
        <v>231</v>
      </c>
      <c r="G8" s="56">
        <v>62</v>
      </c>
      <c r="H8" s="56"/>
      <c r="I8" s="56"/>
      <c r="J8" s="56"/>
      <c r="K8" s="26"/>
      <c r="L8" s="51">
        <v>52</v>
      </c>
      <c r="M8" s="45" t="s">
        <v>126</v>
      </c>
      <c r="N8" s="27">
        <v>44.047619047619051</v>
      </c>
      <c r="O8" s="27">
        <v>144.15584415584416</v>
      </c>
      <c r="P8" s="26"/>
    </row>
    <row r="9" spans="1:16">
      <c r="A9" s="61" t="s">
        <v>10</v>
      </c>
      <c r="B9" s="15"/>
      <c r="C9" s="68"/>
      <c r="D9" s="56">
        <v>221</v>
      </c>
      <c r="E9" s="56">
        <v>254</v>
      </c>
      <c r="F9" s="56">
        <v>377</v>
      </c>
      <c r="G9" s="56">
        <v>68</v>
      </c>
      <c r="H9" s="56"/>
      <c r="I9" s="56"/>
      <c r="J9" s="56"/>
      <c r="K9" s="26"/>
      <c r="L9" s="51">
        <v>52</v>
      </c>
      <c r="M9" s="45" t="s">
        <v>126</v>
      </c>
      <c r="N9" s="27">
        <v>39.509966777408636</v>
      </c>
      <c r="O9" s="27">
        <v>120.27812895069532</v>
      </c>
      <c r="P9" s="26"/>
    </row>
    <row r="10" spans="1:16">
      <c r="A10" s="61" t="s">
        <v>11</v>
      </c>
      <c r="B10" s="15"/>
      <c r="C10" s="68"/>
      <c r="D10" s="56">
        <v>36</v>
      </c>
      <c r="E10" s="56">
        <v>140</v>
      </c>
      <c r="F10" s="56">
        <v>319</v>
      </c>
      <c r="G10" s="56">
        <v>66</v>
      </c>
      <c r="H10" s="56"/>
      <c r="I10" s="56"/>
      <c r="J10" s="56"/>
      <c r="K10" s="26">
        <v>10</v>
      </c>
      <c r="L10" s="51">
        <v>52</v>
      </c>
      <c r="M10" s="45" t="s">
        <v>125</v>
      </c>
      <c r="N10" s="27">
        <v>42.979189485213581</v>
      </c>
      <c r="O10" s="27">
        <v>137.2027972027972</v>
      </c>
      <c r="P10" s="26"/>
    </row>
    <row r="11" spans="1:16">
      <c r="A11" s="61" t="s">
        <v>12</v>
      </c>
      <c r="B11" s="15" t="s">
        <v>127</v>
      </c>
      <c r="C11" s="68"/>
      <c r="D11" s="56"/>
      <c r="E11" s="56"/>
      <c r="F11" s="56">
        <v>1035</v>
      </c>
      <c r="G11" s="56">
        <v>1127</v>
      </c>
      <c r="H11" s="56"/>
      <c r="I11" s="56">
        <v>58</v>
      </c>
      <c r="J11" s="56"/>
      <c r="K11" s="26">
        <v>113</v>
      </c>
      <c r="L11" s="51">
        <v>26</v>
      </c>
      <c r="M11" s="45" t="s">
        <v>128</v>
      </c>
      <c r="N11" s="27">
        <v>40.563400786140633</v>
      </c>
      <c r="O11" s="27">
        <v>116.09583333333333</v>
      </c>
      <c r="P11" s="26">
        <v>1</v>
      </c>
    </row>
    <row r="12" spans="1:16">
      <c r="A12" s="61" t="s">
        <v>13</v>
      </c>
      <c r="B12" s="15"/>
      <c r="C12" s="68">
        <v>20</v>
      </c>
      <c r="D12" s="56"/>
      <c r="E12" s="56">
        <v>1765</v>
      </c>
      <c r="F12" s="56">
        <v>1201</v>
      </c>
      <c r="G12" s="56">
        <v>420</v>
      </c>
      <c r="H12" s="56"/>
      <c r="I12" s="56"/>
      <c r="J12" s="56">
        <v>7</v>
      </c>
      <c r="K12" s="26">
        <v>47</v>
      </c>
      <c r="L12" s="51">
        <v>52</v>
      </c>
      <c r="M12" s="45" t="s">
        <v>126</v>
      </c>
      <c r="N12" s="27">
        <v>43.624484181568086</v>
      </c>
      <c r="O12" s="27">
        <v>123.78310565932534</v>
      </c>
      <c r="P12" s="26">
        <v>1</v>
      </c>
    </row>
    <row r="13" spans="1:16">
      <c r="A13" s="61" t="s">
        <v>14</v>
      </c>
      <c r="B13" s="15"/>
      <c r="C13" s="68"/>
      <c r="D13" s="56">
        <v>98</v>
      </c>
      <c r="E13" s="56">
        <v>172</v>
      </c>
      <c r="F13" s="56">
        <v>582</v>
      </c>
      <c r="G13" s="56">
        <v>106</v>
      </c>
      <c r="H13" s="56"/>
      <c r="I13" s="56"/>
      <c r="J13" s="56"/>
      <c r="K13" s="26"/>
      <c r="L13" s="51">
        <v>52</v>
      </c>
      <c r="M13" s="45" t="s">
        <v>126</v>
      </c>
      <c r="N13" s="27">
        <v>43.695817490494299</v>
      </c>
      <c r="O13" s="27">
        <v>131.18721461187215</v>
      </c>
      <c r="P13" s="26"/>
    </row>
    <row r="14" spans="1:16">
      <c r="A14" s="61" t="s">
        <v>15</v>
      </c>
      <c r="B14" s="15"/>
      <c r="C14" s="68"/>
      <c r="D14" s="56">
        <v>72</v>
      </c>
      <c r="E14" s="56">
        <v>256</v>
      </c>
      <c r="F14" s="56">
        <v>842</v>
      </c>
      <c r="G14" s="56">
        <v>191</v>
      </c>
      <c r="H14" s="56"/>
      <c r="I14" s="56">
        <v>7</v>
      </c>
      <c r="J14" s="56"/>
      <c r="K14" s="26">
        <v>14</v>
      </c>
      <c r="L14" s="51">
        <v>52</v>
      </c>
      <c r="M14" s="45" t="s">
        <v>125</v>
      </c>
      <c r="N14" s="27">
        <v>53.577417551704862</v>
      </c>
      <c r="O14" s="27">
        <v>176.84501845018451</v>
      </c>
      <c r="P14" s="26"/>
    </row>
    <row r="15" spans="1:16">
      <c r="A15" s="61" t="s">
        <v>16</v>
      </c>
      <c r="B15" s="15"/>
      <c r="C15" s="68"/>
      <c r="D15" s="56">
        <v>54</v>
      </c>
      <c r="E15" s="56">
        <v>379</v>
      </c>
      <c r="F15" s="56">
        <v>527</v>
      </c>
      <c r="G15" s="56">
        <v>81</v>
      </c>
      <c r="H15" s="56"/>
      <c r="I15" s="56"/>
      <c r="J15" s="56"/>
      <c r="K15" s="26"/>
      <c r="L15" s="51">
        <v>52</v>
      </c>
      <c r="M15" s="45" t="s">
        <v>125</v>
      </c>
      <c r="N15" s="27">
        <v>40.843288826423048</v>
      </c>
      <c r="O15" s="27">
        <v>116.82412060301507</v>
      </c>
      <c r="P15" s="26"/>
    </row>
    <row r="16" spans="1:16">
      <c r="A16" s="61" t="s">
        <v>17</v>
      </c>
      <c r="B16" s="15"/>
      <c r="C16" s="68"/>
      <c r="D16" s="56">
        <v>40</v>
      </c>
      <c r="E16" s="56">
        <v>189</v>
      </c>
      <c r="F16" s="56">
        <v>348</v>
      </c>
      <c r="G16" s="56">
        <v>110</v>
      </c>
      <c r="H16" s="56"/>
      <c r="I16" s="56"/>
      <c r="J16" s="56"/>
      <c r="K16" s="26"/>
      <c r="L16" s="51">
        <v>52</v>
      </c>
      <c r="M16" s="45" t="s">
        <v>126</v>
      </c>
      <c r="N16" s="27">
        <v>47.051070840197696</v>
      </c>
      <c r="O16" s="27">
        <v>134.9291338582677</v>
      </c>
      <c r="P16" s="26"/>
    </row>
    <row r="17" spans="1:16">
      <c r="A17" s="61" t="s">
        <v>18</v>
      </c>
      <c r="B17" s="15"/>
      <c r="C17" s="68"/>
      <c r="D17" s="56">
        <v>65</v>
      </c>
      <c r="E17" s="56">
        <v>240</v>
      </c>
      <c r="F17" s="56">
        <v>484</v>
      </c>
      <c r="G17" s="56">
        <v>81</v>
      </c>
      <c r="H17" s="56"/>
      <c r="I17" s="56"/>
      <c r="J17" s="56"/>
      <c r="K17" s="26"/>
      <c r="L17" s="51">
        <v>52</v>
      </c>
      <c r="M17" s="45" t="s">
        <v>126</v>
      </c>
      <c r="N17" s="27">
        <v>44.189723320158102</v>
      </c>
      <c r="O17" s="27">
        <v>135.06040268456377</v>
      </c>
      <c r="P17" s="26"/>
    </row>
    <row r="18" spans="1:16">
      <c r="A18" s="61" t="s">
        <v>19</v>
      </c>
      <c r="B18" s="15"/>
      <c r="C18" s="68"/>
      <c r="D18" s="56">
        <v>137</v>
      </c>
      <c r="E18" s="56">
        <v>165</v>
      </c>
      <c r="F18" s="56">
        <v>228</v>
      </c>
      <c r="G18" s="56">
        <v>24</v>
      </c>
      <c r="H18" s="56"/>
      <c r="I18" s="56"/>
      <c r="J18" s="56"/>
      <c r="K18" s="26"/>
      <c r="L18" s="51">
        <v>52</v>
      </c>
      <c r="M18" s="45" t="s">
        <v>126</v>
      </c>
      <c r="N18" s="27">
        <v>49.990834097158569</v>
      </c>
      <c r="O18" s="27">
        <v>137.38035264483628</v>
      </c>
      <c r="P18" s="26"/>
    </row>
    <row r="19" spans="1:16">
      <c r="A19" s="61" t="s">
        <v>20</v>
      </c>
      <c r="B19" s="15"/>
      <c r="C19" s="68"/>
      <c r="D19" s="56">
        <v>30</v>
      </c>
      <c r="E19" s="56">
        <v>259</v>
      </c>
      <c r="F19" s="56">
        <v>301</v>
      </c>
      <c r="G19" s="56">
        <v>66</v>
      </c>
      <c r="H19" s="56"/>
      <c r="I19" s="56"/>
      <c r="J19" s="56"/>
      <c r="K19" s="26"/>
      <c r="L19" s="51">
        <v>52</v>
      </c>
      <c r="M19" s="45" t="s">
        <v>126</v>
      </c>
      <c r="N19" s="27">
        <v>45.22161505768063</v>
      </c>
      <c r="O19" s="27">
        <v>140.26365348399247</v>
      </c>
      <c r="P19" s="26"/>
    </row>
    <row r="20" spans="1:16">
      <c r="A20" s="61" t="s">
        <v>21</v>
      </c>
      <c r="B20" s="15"/>
      <c r="C20" s="68"/>
      <c r="D20" s="56">
        <v>37</v>
      </c>
      <c r="E20" s="56">
        <v>179</v>
      </c>
      <c r="F20" s="56">
        <v>280</v>
      </c>
      <c r="G20" s="56">
        <v>55</v>
      </c>
      <c r="H20" s="56"/>
      <c r="I20" s="56">
        <v>1</v>
      </c>
      <c r="J20" s="56"/>
      <c r="K20" s="26"/>
      <c r="L20" s="51">
        <v>52</v>
      </c>
      <c r="M20" s="45" t="s">
        <v>125</v>
      </c>
      <c r="N20" s="27">
        <v>43.243243243243242</v>
      </c>
      <c r="O20" s="27">
        <v>123.79110251450678</v>
      </c>
      <c r="P20" s="26"/>
    </row>
    <row r="21" spans="1:16">
      <c r="A21" s="61" t="s">
        <v>22</v>
      </c>
      <c r="B21" s="15"/>
      <c r="C21" s="68"/>
      <c r="D21" s="56">
        <v>695</v>
      </c>
      <c r="E21" s="56">
        <v>637</v>
      </c>
      <c r="F21" s="56">
        <v>433</v>
      </c>
      <c r="G21" s="56">
        <v>135</v>
      </c>
      <c r="H21" s="56"/>
      <c r="I21" s="56"/>
      <c r="J21" s="56"/>
      <c r="K21" s="26"/>
      <c r="L21" s="51">
        <v>52</v>
      </c>
      <c r="M21" s="45" t="s">
        <v>129</v>
      </c>
      <c r="N21" s="27">
        <v>36.764278296988579</v>
      </c>
      <c r="O21" s="27">
        <v>108.66789441375077</v>
      </c>
      <c r="P21" s="26"/>
    </row>
    <row r="22" spans="1:16">
      <c r="A22" s="61" t="s">
        <v>23</v>
      </c>
      <c r="B22" s="15"/>
      <c r="C22" s="68"/>
      <c r="D22" s="56">
        <v>101</v>
      </c>
      <c r="E22" s="56">
        <v>236</v>
      </c>
      <c r="F22" s="56">
        <v>397</v>
      </c>
      <c r="G22" s="56">
        <v>35</v>
      </c>
      <c r="H22" s="56"/>
      <c r="I22" s="56"/>
      <c r="J22" s="56"/>
      <c r="K22" s="26"/>
      <c r="L22" s="51">
        <v>52</v>
      </c>
      <c r="M22" s="45" t="s">
        <v>126</v>
      </c>
      <c r="N22" s="27">
        <v>38.415559772296014</v>
      </c>
      <c r="O22" s="27">
        <v>104.76067270375162</v>
      </c>
      <c r="P22" s="26"/>
    </row>
    <row r="23" spans="1:16">
      <c r="A23" s="61" t="s">
        <v>24</v>
      </c>
      <c r="B23" s="15"/>
      <c r="C23" s="68"/>
      <c r="D23" s="56"/>
      <c r="E23" s="56">
        <v>246</v>
      </c>
      <c r="F23" s="56">
        <v>390</v>
      </c>
      <c r="G23" s="56">
        <v>71</v>
      </c>
      <c r="H23" s="56"/>
      <c r="I23" s="56"/>
      <c r="J23" s="56"/>
      <c r="K23" s="26"/>
      <c r="L23" s="51">
        <v>52</v>
      </c>
      <c r="M23" s="45" t="s">
        <v>126</v>
      </c>
      <c r="N23" s="27">
        <v>44.354753053637815</v>
      </c>
      <c r="O23" s="27">
        <v>134.92730210016154</v>
      </c>
      <c r="P23" s="26"/>
    </row>
    <row r="24" spans="1:16">
      <c r="A24" s="61" t="s">
        <v>25</v>
      </c>
      <c r="B24" s="15"/>
      <c r="C24" s="68"/>
      <c r="D24" s="56"/>
      <c r="E24" s="56">
        <v>1137</v>
      </c>
      <c r="F24" s="56">
        <v>119</v>
      </c>
      <c r="G24" s="56">
        <v>101</v>
      </c>
      <c r="H24" s="56"/>
      <c r="I24" s="56"/>
      <c r="J24" s="56"/>
      <c r="K24" s="26">
        <v>31</v>
      </c>
      <c r="L24" s="51">
        <v>52</v>
      </c>
      <c r="M24" s="45" t="s">
        <v>125</v>
      </c>
      <c r="N24" s="27">
        <v>46.79061784897025</v>
      </c>
      <c r="O24" s="27">
        <v>129.10812943962117</v>
      </c>
      <c r="P24" s="26">
        <v>1</v>
      </c>
    </row>
    <row r="25" spans="1:16">
      <c r="A25" s="61" t="s">
        <v>26</v>
      </c>
      <c r="B25" s="15"/>
      <c r="C25" s="68"/>
      <c r="D25" s="56">
        <v>100</v>
      </c>
      <c r="E25" s="56">
        <v>245</v>
      </c>
      <c r="F25" s="56">
        <v>314</v>
      </c>
      <c r="G25" s="56">
        <v>97</v>
      </c>
      <c r="H25" s="56"/>
      <c r="I25" s="56"/>
      <c r="J25" s="56"/>
      <c r="K25" s="26"/>
      <c r="L25" s="51">
        <v>52</v>
      </c>
      <c r="M25" s="45" t="s">
        <v>125</v>
      </c>
      <c r="N25" s="27">
        <v>42.577471716674864</v>
      </c>
      <c r="O25" s="27">
        <v>125.63134978229319</v>
      </c>
      <c r="P25" s="26"/>
    </row>
    <row r="26" spans="1:16">
      <c r="A26" s="61" t="s">
        <v>27</v>
      </c>
      <c r="B26" s="15"/>
      <c r="C26" s="68"/>
      <c r="D26" s="56">
        <v>179</v>
      </c>
      <c r="E26" s="56">
        <v>551</v>
      </c>
      <c r="F26" s="56">
        <v>1341</v>
      </c>
      <c r="G26" s="56">
        <v>200</v>
      </c>
      <c r="H26" s="56"/>
      <c r="I26" s="56"/>
      <c r="J26" s="56"/>
      <c r="K26" s="26"/>
      <c r="L26" s="51">
        <v>52</v>
      </c>
      <c r="M26" s="45" t="s">
        <v>129</v>
      </c>
      <c r="N26" s="27">
        <v>39.20035671819263</v>
      </c>
      <c r="O26" s="27">
        <v>109.39029448361676</v>
      </c>
      <c r="P26" s="26"/>
    </row>
    <row r="27" spans="1:16">
      <c r="A27" s="61" t="s">
        <v>28</v>
      </c>
      <c r="B27" s="15"/>
      <c r="C27" s="68"/>
      <c r="D27" s="56"/>
      <c r="E27" s="56">
        <v>5661</v>
      </c>
      <c r="F27" s="56">
        <v>7820</v>
      </c>
      <c r="G27" s="56">
        <v>2268</v>
      </c>
      <c r="H27" s="56"/>
      <c r="I27" s="56"/>
      <c r="J27" s="56"/>
      <c r="K27" s="26">
        <v>327</v>
      </c>
      <c r="L27" s="51">
        <v>52</v>
      </c>
      <c r="M27" s="45" t="s">
        <v>0</v>
      </c>
      <c r="N27" s="27">
        <v>94.441244239631331</v>
      </c>
      <c r="O27" s="27">
        <v>270.06706671373104</v>
      </c>
      <c r="P27" s="26"/>
    </row>
    <row r="28" spans="1:16">
      <c r="A28" s="61" t="s">
        <v>29</v>
      </c>
      <c r="B28" s="15"/>
      <c r="C28" s="68"/>
      <c r="D28" s="56">
        <v>318</v>
      </c>
      <c r="E28" s="56">
        <v>271</v>
      </c>
      <c r="F28" s="56">
        <v>533</v>
      </c>
      <c r="G28" s="56">
        <v>82</v>
      </c>
      <c r="H28" s="56"/>
      <c r="I28" s="56">
        <v>2</v>
      </c>
      <c r="J28" s="56">
        <v>3</v>
      </c>
      <c r="K28" s="26">
        <v>14</v>
      </c>
      <c r="L28" s="51">
        <v>52</v>
      </c>
      <c r="M28" s="45" t="s">
        <v>126</v>
      </c>
      <c r="N28" s="27">
        <v>35.528858062918012</v>
      </c>
      <c r="O28" s="27">
        <v>106.71875</v>
      </c>
      <c r="P28" s="26"/>
    </row>
    <row r="29" spans="1:16">
      <c r="A29" s="61" t="s">
        <v>30</v>
      </c>
      <c r="B29" s="15"/>
      <c r="C29" s="68"/>
      <c r="D29" s="56"/>
      <c r="E29" s="56">
        <v>4198</v>
      </c>
      <c r="F29" s="56">
        <v>2834</v>
      </c>
      <c r="G29" s="56">
        <v>501</v>
      </c>
      <c r="H29" s="56"/>
      <c r="I29" s="56">
        <v>30</v>
      </c>
      <c r="J29" s="56"/>
      <c r="K29" s="26">
        <v>97</v>
      </c>
      <c r="L29" s="51">
        <v>52</v>
      </c>
      <c r="M29" s="45" t="s">
        <v>0</v>
      </c>
      <c r="N29" s="27">
        <v>46.754839363535012</v>
      </c>
      <c r="O29" s="27">
        <v>121.62668072765621</v>
      </c>
      <c r="P29" s="26">
        <v>1</v>
      </c>
    </row>
    <row r="30" spans="1:16">
      <c r="A30" s="61" t="s">
        <v>31</v>
      </c>
      <c r="B30" s="15"/>
      <c r="C30" s="68"/>
      <c r="D30" s="56">
        <v>169</v>
      </c>
      <c r="E30" s="56">
        <v>525</v>
      </c>
      <c r="F30" s="56">
        <v>987</v>
      </c>
      <c r="G30" s="56">
        <v>373</v>
      </c>
      <c r="H30" s="56"/>
      <c r="I30" s="56"/>
      <c r="J30" s="56"/>
      <c r="K30" s="26">
        <v>22</v>
      </c>
      <c r="L30" s="51">
        <v>52</v>
      </c>
      <c r="M30" s="45" t="s">
        <v>126</v>
      </c>
      <c r="N30" s="27">
        <v>53.199850299401199</v>
      </c>
      <c r="O30" s="27">
        <v>130.23362345396242</v>
      </c>
      <c r="P30" s="26"/>
    </row>
    <row r="31" spans="1:16">
      <c r="A31" s="61" t="s">
        <v>32</v>
      </c>
      <c r="B31" s="15"/>
      <c r="C31" s="68"/>
      <c r="D31" s="56">
        <v>90</v>
      </c>
      <c r="E31" s="56">
        <v>163</v>
      </c>
      <c r="F31" s="56">
        <v>199</v>
      </c>
      <c r="G31" s="56">
        <v>38</v>
      </c>
      <c r="H31" s="56"/>
      <c r="I31" s="56"/>
      <c r="J31" s="56"/>
      <c r="K31" s="26"/>
      <c r="L31" s="51">
        <v>52</v>
      </c>
      <c r="M31" s="45" t="s">
        <v>126</v>
      </c>
      <c r="N31" s="27">
        <v>41.651821862348179</v>
      </c>
      <c r="O31" s="27">
        <v>130.89058524173029</v>
      </c>
      <c r="P31" s="26"/>
    </row>
    <row r="32" spans="1:16">
      <c r="A32" s="61" t="s">
        <v>33</v>
      </c>
      <c r="B32" s="15"/>
      <c r="C32" s="68"/>
      <c r="D32" s="56">
        <v>187</v>
      </c>
      <c r="E32" s="56"/>
      <c r="F32" s="56">
        <v>653</v>
      </c>
      <c r="G32" s="56">
        <v>109</v>
      </c>
      <c r="H32" s="56"/>
      <c r="I32" s="56"/>
      <c r="J32" s="56"/>
      <c r="K32" s="26"/>
      <c r="L32" s="51">
        <v>52</v>
      </c>
      <c r="M32" s="45" t="s">
        <v>126</v>
      </c>
      <c r="N32" s="27">
        <v>48.044831880448321</v>
      </c>
      <c r="O32" s="27">
        <v>136.64698937426209</v>
      </c>
      <c r="P32" s="26"/>
    </row>
    <row r="33" spans="1:16">
      <c r="A33" s="61" t="s">
        <v>34</v>
      </c>
      <c r="B33" s="15"/>
      <c r="C33" s="68">
        <v>170</v>
      </c>
      <c r="D33" s="56"/>
      <c r="E33" s="56">
        <v>8358</v>
      </c>
      <c r="F33" s="56">
        <v>4157</v>
      </c>
      <c r="G33" s="56"/>
      <c r="H33" s="56"/>
      <c r="I33" s="56">
        <v>600</v>
      </c>
      <c r="J33" s="56"/>
      <c r="K33" s="26"/>
      <c r="L33" s="51">
        <v>52</v>
      </c>
      <c r="M33" s="45" t="s">
        <v>0</v>
      </c>
      <c r="N33" s="27">
        <v>47.175389052454484</v>
      </c>
      <c r="O33" s="27">
        <v>121.21970047861664</v>
      </c>
      <c r="P33" s="26">
        <v>1</v>
      </c>
    </row>
    <row r="34" spans="1:16">
      <c r="A34" s="61" t="s">
        <v>35</v>
      </c>
      <c r="B34" s="15" t="s">
        <v>130</v>
      </c>
      <c r="C34" s="68"/>
      <c r="D34" s="56">
        <v>400</v>
      </c>
      <c r="E34" s="56">
        <v>317</v>
      </c>
      <c r="F34" s="56">
        <v>299</v>
      </c>
      <c r="G34" s="56">
        <v>50</v>
      </c>
      <c r="H34" s="56"/>
      <c r="I34" s="56"/>
      <c r="J34" s="56"/>
      <c r="K34" s="26"/>
      <c r="L34" s="51">
        <v>52</v>
      </c>
      <c r="M34" s="45" t="s">
        <v>129</v>
      </c>
      <c r="N34" s="27">
        <v>39.257165926524024</v>
      </c>
      <c r="O34" s="27">
        <v>117.72397094430993</v>
      </c>
      <c r="P34" s="26"/>
    </row>
    <row r="35" spans="1:16">
      <c r="A35" s="61" t="s">
        <v>36</v>
      </c>
      <c r="B35" s="15"/>
      <c r="C35" s="68"/>
      <c r="D35" s="56">
        <v>158</v>
      </c>
      <c r="E35" s="56">
        <v>517</v>
      </c>
      <c r="F35" s="56">
        <v>1952</v>
      </c>
      <c r="G35" s="56">
        <v>409</v>
      </c>
      <c r="H35" s="56"/>
      <c r="I35" s="56"/>
      <c r="J35" s="56"/>
      <c r="K35" s="26"/>
      <c r="L35" s="51">
        <v>52</v>
      </c>
      <c r="M35" s="45" t="s">
        <v>126</v>
      </c>
      <c r="N35" s="27">
        <v>45.913501856954596</v>
      </c>
      <c r="O35" s="27">
        <v>122.75464445868033</v>
      </c>
      <c r="P35" s="26"/>
    </row>
    <row r="36" spans="1:16">
      <c r="A36" s="61" t="s">
        <v>37</v>
      </c>
      <c r="B36" s="15"/>
      <c r="C36" s="68"/>
      <c r="D36" s="56">
        <v>136</v>
      </c>
      <c r="E36" s="56">
        <v>198</v>
      </c>
      <c r="F36" s="56">
        <v>320</v>
      </c>
      <c r="G36" s="56">
        <v>39</v>
      </c>
      <c r="H36" s="56"/>
      <c r="I36" s="56"/>
      <c r="J36" s="56"/>
      <c r="K36" s="26"/>
      <c r="L36" s="51">
        <v>52</v>
      </c>
      <c r="M36" s="45" t="s">
        <v>125</v>
      </c>
      <c r="N36" s="27">
        <v>40.022308979364198</v>
      </c>
      <c r="O36" s="27">
        <v>125.01742160278745</v>
      </c>
      <c r="P36" s="26"/>
    </row>
    <row r="37" spans="1:16">
      <c r="A37" s="61" t="s">
        <v>38</v>
      </c>
      <c r="B37" s="15"/>
      <c r="C37" s="68"/>
      <c r="D37" s="56">
        <v>84</v>
      </c>
      <c r="E37" s="56">
        <v>145</v>
      </c>
      <c r="F37" s="56">
        <v>176</v>
      </c>
      <c r="G37" s="56">
        <v>42</v>
      </c>
      <c r="H37" s="56"/>
      <c r="I37" s="56"/>
      <c r="J37" s="56"/>
      <c r="K37" s="26"/>
      <c r="L37" s="51">
        <v>52</v>
      </c>
      <c r="M37" s="45" t="s">
        <v>126</v>
      </c>
      <c r="N37" s="27">
        <v>42.0017559262511</v>
      </c>
      <c r="O37" s="27">
        <v>143.23353293413174</v>
      </c>
      <c r="P37" s="26"/>
    </row>
    <row r="38" spans="1:16">
      <c r="A38" s="61" t="s">
        <v>39</v>
      </c>
      <c r="B38" s="15"/>
      <c r="C38" s="68"/>
      <c r="D38" s="56">
        <v>47</v>
      </c>
      <c r="E38" s="56">
        <v>176</v>
      </c>
      <c r="F38" s="56">
        <v>415</v>
      </c>
      <c r="G38" s="56">
        <v>85</v>
      </c>
      <c r="H38" s="56"/>
      <c r="I38" s="56"/>
      <c r="J38" s="56"/>
      <c r="K38" s="26"/>
      <c r="L38" s="51">
        <v>52</v>
      </c>
      <c r="M38" s="45" t="s">
        <v>126</v>
      </c>
      <c r="N38" s="27">
        <v>46.084656084656082</v>
      </c>
      <c r="O38" s="27">
        <v>148.63481228668942</v>
      </c>
      <c r="P38" s="26"/>
    </row>
    <row r="39" spans="1:16">
      <c r="A39" s="61" t="s">
        <v>40</v>
      </c>
      <c r="B39" s="15"/>
      <c r="C39" s="68"/>
      <c r="D39" s="56"/>
      <c r="E39" s="56">
        <v>655</v>
      </c>
      <c r="F39" s="56">
        <v>698</v>
      </c>
      <c r="G39" s="56">
        <v>344</v>
      </c>
      <c r="H39" s="56"/>
      <c r="I39" s="56"/>
      <c r="J39" s="56">
        <v>6</v>
      </c>
      <c r="K39" s="26">
        <v>15</v>
      </c>
      <c r="L39" s="51">
        <v>26</v>
      </c>
      <c r="M39" s="45" t="s">
        <v>126</v>
      </c>
      <c r="N39" s="27">
        <v>29.22027290448343</v>
      </c>
      <c r="O39" s="27">
        <v>82.249657064471876</v>
      </c>
      <c r="P39" s="26"/>
    </row>
    <row r="40" spans="1:16">
      <c r="A40" s="61" t="s">
        <v>41</v>
      </c>
      <c r="B40" s="15" t="s">
        <v>127</v>
      </c>
      <c r="C40" s="68"/>
      <c r="D40" s="56"/>
      <c r="E40" s="56"/>
      <c r="F40" s="56">
        <v>138</v>
      </c>
      <c r="G40" s="56">
        <v>664</v>
      </c>
      <c r="H40" s="56"/>
      <c r="I40" s="56">
        <v>1</v>
      </c>
      <c r="J40" s="56"/>
      <c r="K40" s="26">
        <v>5</v>
      </c>
      <c r="L40" s="51">
        <v>26</v>
      </c>
      <c r="M40" s="45" t="s">
        <v>128</v>
      </c>
      <c r="N40" s="27">
        <v>45.725765946760419</v>
      </c>
      <c r="O40" s="27">
        <v>137.73071104387293</v>
      </c>
      <c r="P40" s="26">
        <v>1</v>
      </c>
    </row>
    <row r="41" spans="1:16">
      <c r="A41" s="61" t="s">
        <v>42</v>
      </c>
      <c r="B41" s="15"/>
      <c r="C41" s="68"/>
      <c r="D41" s="56">
        <v>246</v>
      </c>
      <c r="E41" s="56">
        <v>242</v>
      </c>
      <c r="F41" s="56">
        <v>143</v>
      </c>
      <c r="G41" s="56"/>
      <c r="H41" s="56"/>
      <c r="I41" s="56"/>
      <c r="J41" s="56"/>
      <c r="K41" s="26"/>
      <c r="L41" s="51">
        <v>52</v>
      </c>
      <c r="M41" s="45" t="s">
        <v>129</v>
      </c>
      <c r="N41" s="27">
        <v>35.785066294487088</v>
      </c>
      <c r="O41" s="27">
        <v>102.76553106212425</v>
      </c>
      <c r="P41" s="26"/>
    </row>
    <row r="42" spans="1:16">
      <c r="A42" s="61" t="s">
        <v>43</v>
      </c>
      <c r="B42" s="15"/>
      <c r="C42" s="68"/>
      <c r="D42" s="56">
        <v>279</v>
      </c>
      <c r="E42" s="56">
        <v>650</v>
      </c>
      <c r="F42" s="56">
        <v>551</v>
      </c>
      <c r="G42" s="56">
        <v>251</v>
      </c>
      <c r="H42" s="56"/>
      <c r="I42" s="56">
        <v>8</v>
      </c>
      <c r="J42" s="56"/>
      <c r="K42" s="26">
        <v>19</v>
      </c>
      <c r="L42" s="51">
        <v>52</v>
      </c>
      <c r="M42" s="45" t="s">
        <v>125</v>
      </c>
      <c r="N42" s="27">
        <v>46.575457798358244</v>
      </c>
      <c r="O42" s="27">
        <v>127.39205526770293</v>
      </c>
      <c r="P42" s="26"/>
    </row>
    <row r="43" spans="1:16">
      <c r="A43" s="61" t="s">
        <v>44</v>
      </c>
      <c r="B43" s="15"/>
      <c r="C43" s="68"/>
      <c r="D43" s="56">
        <v>78</v>
      </c>
      <c r="E43" s="56">
        <v>94</v>
      </c>
      <c r="F43" s="56">
        <v>183</v>
      </c>
      <c r="G43" s="56">
        <v>34</v>
      </c>
      <c r="H43" s="56"/>
      <c r="I43" s="56"/>
      <c r="J43" s="56"/>
      <c r="K43" s="26"/>
      <c r="L43" s="51">
        <v>52</v>
      </c>
      <c r="M43" s="45" t="s">
        <v>126</v>
      </c>
      <c r="N43" s="27">
        <v>45.165421558164354</v>
      </c>
      <c r="O43" s="27">
        <v>127.85498489425981</v>
      </c>
      <c r="P43" s="26"/>
    </row>
    <row r="44" spans="1:16">
      <c r="A44" s="61" t="s">
        <v>45</v>
      </c>
      <c r="B44" s="15"/>
      <c r="C44" s="68"/>
      <c r="D44" s="56"/>
      <c r="E44" s="56">
        <v>170</v>
      </c>
      <c r="F44" s="56">
        <v>198</v>
      </c>
      <c r="G44" s="56">
        <v>51</v>
      </c>
      <c r="H44" s="56"/>
      <c r="I44" s="56"/>
      <c r="J44" s="56"/>
      <c r="K44" s="26"/>
      <c r="L44" s="51">
        <v>52</v>
      </c>
      <c r="M44" s="45" t="s">
        <v>126</v>
      </c>
      <c r="N44" s="27">
        <v>41.298917568692758</v>
      </c>
      <c r="O44" s="27">
        <v>137.01657458563537</v>
      </c>
      <c r="P44" s="26"/>
    </row>
    <row r="45" spans="1:16">
      <c r="A45" s="61" t="s">
        <v>46</v>
      </c>
      <c r="B45" s="15"/>
      <c r="C45" s="68"/>
      <c r="D45" s="56">
        <v>1285</v>
      </c>
      <c r="E45" s="56">
        <v>3291</v>
      </c>
      <c r="F45" s="56">
        <v>382</v>
      </c>
      <c r="G45" s="56">
        <v>94</v>
      </c>
      <c r="H45" s="56"/>
      <c r="I45" s="56">
        <v>23</v>
      </c>
      <c r="J45" s="56"/>
      <c r="K45" s="26">
        <v>85</v>
      </c>
      <c r="L45" s="51">
        <v>52</v>
      </c>
      <c r="M45" s="45" t="s">
        <v>125</v>
      </c>
      <c r="N45" s="27">
        <v>35.952198985618011</v>
      </c>
      <c r="O45" s="27">
        <v>90.942003514938492</v>
      </c>
      <c r="P45" s="26"/>
    </row>
    <row r="46" spans="1:16">
      <c r="A46" s="61" t="s">
        <v>47</v>
      </c>
      <c r="B46" s="15"/>
      <c r="C46" s="68"/>
      <c r="D46" s="56"/>
      <c r="E46" s="56">
        <v>546</v>
      </c>
      <c r="F46" s="56">
        <v>574</v>
      </c>
      <c r="G46" s="56">
        <v>296</v>
      </c>
      <c r="H46" s="56"/>
      <c r="I46" s="56"/>
      <c r="J46" s="56"/>
      <c r="K46" s="26"/>
      <c r="L46" s="51">
        <v>52</v>
      </c>
      <c r="M46" s="45" t="s">
        <v>126</v>
      </c>
      <c r="N46" s="27">
        <v>54.047689137474244</v>
      </c>
      <c r="O46" s="27">
        <v>154.80607082630692</v>
      </c>
      <c r="P46" s="26"/>
    </row>
    <row r="47" spans="1:16">
      <c r="A47" s="61" t="s">
        <v>48</v>
      </c>
      <c r="B47" s="15"/>
      <c r="C47" s="68"/>
      <c r="D47" s="56">
        <v>253</v>
      </c>
      <c r="E47" s="56">
        <v>825</v>
      </c>
      <c r="F47" s="56">
        <v>1272</v>
      </c>
      <c r="G47" s="56">
        <v>325</v>
      </c>
      <c r="H47" s="56"/>
      <c r="I47" s="56">
        <v>5</v>
      </c>
      <c r="J47" s="56"/>
      <c r="K47" s="26">
        <v>9</v>
      </c>
      <c r="L47" s="51">
        <v>52</v>
      </c>
      <c r="M47" s="45" t="s">
        <v>126</v>
      </c>
      <c r="N47" s="27">
        <v>45.816182689596843</v>
      </c>
      <c r="O47" s="27">
        <v>138.1887755102041</v>
      </c>
      <c r="P47" s="26"/>
    </row>
    <row r="48" spans="1:16">
      <c r="A48" s="61" t="s">
        <v>49</v>
      </c>
      <c r="B48" s="15"/>
      <c r="C48" s="68"/>
      <c r="D48" s="56">
        <v>1531</v>
      </c>
      <c r="E48" s="56">
        <v>1259</v>
      </c>
      <c r="F48" s="56">
        <v>1123</v>
      </c>
      <c r="G48" s="56">
        <v>187</v>
      </c>
      <c r="H48" s="56"/>
      <c r="I48" s="56"/>
      <c r="J48" s="56"/>
      <c r="K48" s="26"/>
      <c r="L48" s="51">
        <v>52</v>
      </c>
      <c r="M48" s="45" t="s">
        <v>126</v>
      </c>
      <c r="N48" s="27">
        <v>37.30033069445836</v>
      </c>
      <c r="O48" s="27">
        <v>99.152903569525833</v>
      </c>
      <c r="P48" s="26"/>
    </row>
    <row r="49" spans="1:16">
      <c r="A49" s="61" t="s">
        <v>50</v>
      </c>
      <c r="B49" s="15"/>
      <c r="C49" s="68"/>
      <c r="D49" s="56"/>
      <c r="E49" s="56"/>
      <c r="F49" s="56">
        <v>2821</v>
      </c>
      <c r="G49" s="56">
        <v>571</v>
      </c>
      <c r="H49" s="56"/>
      <c r="I49" s="56"/>
      <c r="J49" s="56"/>
      <c r="K49" s="26">
        <v>26</v>
      </c>
      <c r="L49" s="51">
        <v>52</v>
      </c>
      <c r="M49" s="45" t="s">
        <v>126</v>
      </c>
      <c r="N49" s="27">
        <v>62.081024504371385</v>
      </c>
      <c r="O49" s="27">
        <v>171.65815457950291</v>
      </c>
      <c r="P49" s="26">
        <v>1</v>
      </c>
    </row>
    <row r="50" spans="1:16">
      <c r="A50" s="61" t="s">
        <v>51</v>
      </c>
      <c r="B50" s="15" t="s">
        <v>127</v>
      </c>
      <c r="C50" s="68"/>
      <c r="D50" s="56"/>
      <c r="E50" s="56"/>
      <c r="F50" s="56">
        <v>1113</v>
      </c>
      <c r="G50" s="56">
        <v>1061</v>
      </c>
      <c r="H50" s="56"/>
      <c r="I50" s="56">
        <v>6</v>
      </c>
      <c r="J50" s="56"/>
      <c r="K50" s="26">
        <v>90</v>
      </c>
      <c r="L50" s="51">
        <v>26</v>
      </c>
      <c r="M50" s="45" t="s">
        <v>128</v>
      </c>
      <c r="N50" s="27">
        <v>45.689302325581394</v>
      </c>
      <c r="O50" s="27">
        <v>131.89044038668098</v>
      </c>
      <c r="P50" s="26">
        <v>1</v>
      </c>
    </row>
    <row r="51" spans="1:16">
      <c r="A51" s="61" t="s">
        <v>52</v>
      </c>
      <c r="B51" s="15"/>
      <c r="C51" s="68"/>
      <c r="D51" s="56">
        <v>279</v>
      </c>
      <c r="E51" s="56">
        <v>123</v>
      </c>
      <c r="F51" s="56">
        <v>96</v>
      </c>
      <c r="G51" s="56">
        <v>20</v>
      </c>
      <c r="H51" s="56"/>
      <c r="I51" s="56"/>
      <c r="J51" s="56"/>
      <c r="K51" s="26"/>
      <c r="L51" s="51">
        <v>52</v>
      </c>
      <c r="M51" s="45" t="s">
        <v>129</v>
      </c>
      <c r="N51" s="27">
        <v>38.648648648648646</v>
      </c>
      <c r="O51" s="27">
        <v>109.71867007672634</v>
      </c>
      <c r="P51" s="26"/>
    </row>
    <row r="52" spans="1:16">
      <c r="A52" s="61" t="s">
        <v>53</v>
      </c>
      <c r="B52" s="15" t="s">
        <v>127</v>
      </c>
      <c r="C52" s="68"/>
      <c r="D52" s="56"/>
      <c r="E52" s="56"/>
      <c r="F52" s="56">
        <v>337</v>
      </c>
      <c r="G52" s="56">
        <v>630</v>
      </c>
      <c r="H52" s="56"/>
      <c r="I52" s="56"/>
      <c r="J52" s="56"/>
      <c r="K52" s="26">
        <v>43</v>
      </c>
      <c r="L52" s="51">
        <v>26</v>
      </c>
      <c r="M52" s="45" t="s">
        <v>128</v>
      </c>
      <c r="N52" s="27">
        <v>48.963114754098363</v>
      </c>
      <c r="O52" s="27">
        <v>149.15106117353309</v>
      </c>
      <c r="P52" s="26">
        <v>1</v>
      </c>
    </row>
    <row r="53" spans="1:16">
      <c r="A53" s="61" t="s">
        <v>54</v>
      </c>
      <c r="B53" s="15" t="s">
        <v>127</v>
      </c>
      <c r="C53" s="68"/>
      <c r="D53" s="56"/>
      <c r="E53" s="56"/>
      <c r="F53" s="56">
        <v>458</v>
      </c>
      <c r="G53" s="56">
        <v>981</v>
      </c>
      <c r="H53" s="56"/>
      <c r="I53" s="56">
        <v>19</v>
      </c>
      <c r="J53" s="56"/>
      <c r="K53" s="26">
        <v>28</v>
      </c>
      <c r="L53" s="51">
        <v>26</v>
      </c>
      <c r="M53" s="45" t="s">
        <v>128</v>
      </c>
      <c r="N53" s="27">
        <v>50.005993407252021</v>
      </c>
      <c r="O53" s="27">
        <v>137.79521056977705</v>
      </c>
      <c r="P53" s="26">
        <v>1</v>
      </c>
    </row>
    <row r="54" spans="1:16">
      <c r="A54" s="61" t="s">
        <v>55</v>
      </c>
      <c r="B54" s="15"/>
      <c r="C54" s="68"/>
      <c r="D54" s="56">
        <v>351</v>
      </c>
      <c r="E54" s="56">
        <v>268</v>
      </c>
      <c r="F54" s="56">
        <v>144</v>
      </c>
      <c r="G54" s="56">
        <v>30</v>
      </c>
      <c r="H54" s="56"/>
      <c r="I54" s="56"/>
      <c r="J54" s="56"/>
      <c r="K54" s="26"/>
      <c r="L54" s="51">
        <v>52</v>
      </c>
      <c r="M54" s="45" t="s">
        <v>131</v>
      </c>
      <c r="N54" s="27">
        <v>39.238429994141768</v>
      </c>
      <c r="O54" s="27">
        <v>110.89403973509934</v>
      </c>
      <c r="P54" s="26"/>
    </row>
    <row r="55" spans="1:16">
      <c r="A55" s="61" t="s">
        <v>56</v>
      </c>
      <c r="B55" s="15"/>
      <c r="C55" s="68"/>
      <c r="D55" s="56">
        <v>17</v>
      </c>
      <c r="E55" s="56">
        <v>224</v>
      </c>
      <c r="F55" s="56">
        <v>382</v>
      </c>
      <c r="G55" s="56">
        <v>49</v>
      </c>
      <c r="H55" s="56"/>
      <c r="I55" s="56"/>
      <c r="J55" s="56"/>
      <c r="K55" s="26"/>
      <c r="L55" s="51">
        <v>52</v>
      </c>
      <c r="M55" s="45" t="s">
        <v>126</v>
      </c>
      <c r="N55" s="27">
        <v>36.06974552309142</v>
      </c>
      <c r="O55" s="27">
        <v>111.25</v>
      </c>
      <c r="P55" s="26"/>
    </row>
    <row r="56" spans="1:16">
      <c r="A56" s="61" t="s">
        <v>57</v>
      </c>
      <c r="B56" s="15"/>
      <c r="C56" s="68"/>
      <c r="D56" s="56">
        <v>78</v>
      </c>
      <c r="E56" s="56">
        <v>112</v>
      </c>
      <c r="F56" s="56">
        <v>367</v>
      </c>
      <c r="G56" s="56">
        <v>107</v>
      </c>
      <c r="H56" s="56"/>
      <c r="I56" s="56"/>
      <c r="J56" s="56"/>
      <c r="K56" s="26"/>
      <c r="L56" s="51">
        <v>52</v>
      </c>
      <c r="M56" s="45" t="s">
        <v>125</v>
      </c>
      <c r="N56" s="27">
        <v>46.182825484764543</v>
      </c>
      <c r="O56" s="27">
        <v>148.59180035650624</v>
      </c>
      <c r="P56" s="26"/>
    </row>
    <row r="57" spans="1:16">
      <c r="A57" s="61" t="s">
        <v>58</v>
      </c>
      <c r="B57" s="15"/>
      <c r="C57" s="68"/>
      <c r="D57" s="56"/>
      <c r="E57" s="56">
        <v>516</v>
      </c>
      <c r="F57" s="56">
        <v>423</v>
      </c>
      <c r="G57" s="56">
        <v>27</v>
      </c>
      <c r="H57" s="56"/>
      <c r="I57" s="56"/>
      <c r="J57" s="56"/>
      <c r="K57" s="26"/>
      <c r="L57" s="51">
        <v>52</v>
      </c>
      <c r="M57" s="45" t="s">
        <v>125</v>
      </c>
      <c r="N57" s="27">
        <v>41.05</v>
      </c>
      <c r="O57" s="27">
        <v>113.3716915995397</v>
      </c>
      <c r="P57" s="26"/>
    </row>
    <row r="58" spans="1:16">
      <c r="A58" s="61" t="s">
        <v>59</v>
      </c>
      <c r="B58" s="15"/>
      <c r="C58" s="68"/>
      <c r="D58" s="56">
        <v>166</v>
      </c>
      <c r="E58" s="56">
        <v>258</v>
      </c>
      <c r="F58" s="56">
        <v>499</v>
      </c>
      <c r="G58" s="56">
        <v>93</v>
      </c>
      <c r="H58" s="56"/>
      <c r="I58" s="56"/>
      <c r="J58" s="56"/>
      <c r="K58" s="26"/>
      <c r="L58" s="51">
        <v>52</v>
      </c>
      <c r="M58" s="45" t="s">
        <v>125</v>
      </c>
      <c r="N58" s="27">
        <v>40.314510364546102</v>
      </c>
      <c r="O58" s="27">
        <v>112.35059760956176</v>
      </c>
      <c r="P58" s="26"/>
    </row>
    <row r="59" spans="1:16">
      <c r="A59" s="61" t="s">
        <v>60</v>
      </c>
      <c r="B59" s="15"/>
      <c r="C59" s="68"/>
      <c r="D59" s="56">
        <v>86</v>
      </c>
      <c r="E59" s="56">
        <v>275</v>
      </c>
      <c r="F59" s="56">
        <v>667</v>
      </c>
      <c r="G59" s="56">
        <v>226</v>
      </c>
      <c r="H59" s="56"/>
      <c r="I59" s="56"/>
      <c r="J59" s="56"/>
      <c r="K59" s="26"/>
      <c r="L59" s="51">
        <v>26</v>
      </c>
      <c r="M59" s="45" t="s">
        <v>125</v>
      </c>
      <c r="N59" s="27">
        <v>21.681439699167338</v>
      </c>
      <c r="O59" s="27">
        <v>61.807044410413475</v>
      </c>
      <c r="P59" s="26"/>
    </row>
    <row r="60" spans="1:16">
      <c r="A60" s="61" t="s">
        <v>61</v>
      </c>
      <c r="B60" s="15" t="s">
        <v>132</v>
      </c>
      <c r="C60" s="68"/>
      <c r="D60" s="56">
        <v>1086</v>
      </c>
      <c r="E60" s="56">
        <v>5133</v>
      </c>
      <c r="F60" s="56">
        <v>10680</v>
      </c>
      <c r="G60" s="56">
        <v>6826</v>
      </c>
      <c r="H60" s="56"/>
      <c r="I60" s="56">
        <v>933</v>
      </c>
      <c r="J60" s="56">
        <v>1117</v>
      </c>
      <c r="K60" s="26">
        <v>1846</v>
      </c>
      <c r="L60" s="51">
        <v>52</v>
      </c>
      <c r="M60" s="45" t="s">
        <v>0</v>
      </c>
      <c r="N60" s="27">
        <v>62.020811056098196</v>
      </c>
      <c r="O60" s="27">
        <v>144.57708420611647</v>
      </c>
      <c r="P60" s="26"/>
    </row>
    <row r="61" spans="1:16">
      <c r="A61" s="61" t="s">
        <v>62</v>
      </c>
      <c r="B61" s="15" t="s">
        <v>127</v>
      </c>
      <c r="C61" s="68"/>
      <c r="D61" s="56"/>
      <c r="E61" s="56"/>
      <c r="F61" s="56">
        <v>1342</v>
      </c>
      <c r="G61" s="56">
        <v>2039</v>
      </c>
      <c r="H61" s="56"/>
      <c r="I61" s="56">
        <v>52</v>
      </c>
      <c r="J61" s="56"/>
      <c r="K61" s="26">
        <v>154</v>
      </c>
      <c r="L61" s="51">
        <v>26</v>
      </c>
      <c r="M61" s="45" t="s">
        <v>128</v>
      </c>
      <c r="N61" s="27">
        <v>50.462011107172394</v>
      </c>
      <c r="O61" s="27">
        <v>150.0035124692659</v>
      </c>
      <c r="P61" s="26">
        <v>1</v>
      </c>
    </row>
    <row r="62" spans="1:16">
      <c r="A62" s="61" t="s">
        <v>63</v>
      </c>
      <c r="B62" s="15"/>
      <c r="C62" s="68"/>
      <c r="D62" s="56">
        <v>91</v>
      </c>
      <c r="E62" s="56">
        <v>194</v>
      </c>
      <c r="F62" s="56">
        <v>305</v>
      </c>
      <c r="G62" s="56">
        <v>86</v>
      </c>
      <c r="H62" s="56"/>
      <c r="I62" s="56"/>
      <c r="J62" s="56"/>
      <c r="K62" s="26">
        <v>7</v>
      </c>
      <c r="L62" s="51">
        <v>52</v>
      </c>
      <c r="M62" s="45" t="s">
        <v>125</v>
      </c>
      <c r="N62" s="27">
        <v>45.580901856763923</v>
      </c>
      <c r="O62" s="27">
        <v>148.13793103448276</v>
      </c>
      <c r="P62" s="26"/>
    </row>
    <row r="63" spans="1:16">
      <c r="A63" s="61" t="s">
        <v>64</v>
      </c>
      <c r="B63" s="15"/>
      <c r="C63" s="68"/>
      <c r="D63" s="56">
        <v>153</v>
      </c>
      <c r="E63" s="56">
        <v>692</v>
      </c>
      <c r="F63" s="56">
        <v>1758</v>
      </c>
      <c r="G63" s="56">
        <v>383</v>
      </c>
      <c r="H63" s="56"/>
      <c r="I63" s="56"/>
      <c r="J63" s="56"/>
      <c r="K63" s="26"/>
      <c r="L63" s="51">
        <v>52</v>
      </c>
      <c r="M63" s="45" t="s">
        <v>126</v>
      </c>
      <c r="N63" s="27">
        <v>41.558647211853859</v>
      </c>
      <c r="O63" s="27">
        <v>120.4655737704918</v>
      </c>
      <c r="P63" s="26"/>
    </row>
    <row r="64" spans="1:16">
      <c r="A64" s="61" t="s">
        <v>65</v>
      </c>
      <c r="B64" s="15"/>
      <c r="C64" s="68"/>
      <c r="D64" s="56">
        <v>165</v>
      </c>
      <c r="E64" s="56">
        <v>701</v>
      </c>
      <c r="F64" s="56">
        <v>536</v>
      </c>
      <c r="G64" s="56">
        <v>76</v>
      </c>
      <c r="H64" s="56"/>
      <c r="I64" s="56">
        <v>24</v>
      </c>
      <c r="J64" s="56"/>
      <c r="K64" s="26">
        <v>13</v>
      </c>
      <c r="L64" s="51">
        <v>52</v>
      </c>
      <c r="M64" s="45" t="s">
        <v>133</v>
      </c>
      <c r="N64" s="27">
        <v>41.689220718618756</v>
      </c>
      <c r="O64" s="27">
        <v>112.23618090452261</v>
      </c>
      <c r="P64" s="26"/>
    </row>
    <row r="65" spans="1:16">
      <c r="A65" s="61" t="s">
        <v>66</v>
      </c>
      <c r="B65" s="15"/>
      <c r="C65" s="68"/>
      <c r="D65" s="56">
        <v>86</v>
      </c>
      <c r="E65" s="56">
        <v>126</v>
      </c>
      <c r="F65" s="56">
        <v>500</v>
      </c>
      <c r="G65" s="56">
        <v>40</v>
      </c>
      <c r="H65" s="56"/>
      <c r="I65" s="56"/>
      <c r="J65" s="56"/>
      <c r="K65" s="26"/>
      <c r="L65" s="51">
        <v>52</v>
      </c>
      <c r="M65" s="45" t="s">
        <v>125</v>
      </c>
      <c r="N65" s="27">
        <v>42.462462462462462</v>
      </c>
      <c r="O65" s="27">
        <v>141.16472545757071</v>
      </c>
      <c r="P65" s="26"/>
    </row>
    <row r="66" spans="1:16">
      <c r="A66" s="61" t="s">
        <v>67</v>
      </c>
      <c r="B66" s="15"/>
      <c r="C66" s="68"/>
      <c r="D66" s="56">
        <v>39</v>
      </c>
      <c r="E66" s="56">
        <v>129</v>
      </c>
      <c r="F66" s="56">
        <v>240</v>
      </c>
      <c r="G66" s="56">
        <v>57</v>
      </c>
      <c r="H66" s="56"/>
      <c r="I66" s="56"/>
      <c r="J66" s="56"/>
      <c r="K66" s="26"/>
      <c r="L66" s="51">
        <v>52</v>
      </c>
      <c r="M66" s="45" t="s">
        <v>125</v>
      </c>
      <c r="N66" s="27">
        <v>44.360418342719228</v>
      </c>
      <c r="O66" s="27">
        <v>145.87301587301587</v>
      </c>
      <c r="P66" s="26"/>
    </row>
    <row r="67" spans="1:16">
      <c r="A67" s="61" t="s">
        <v>68</v>
      </c>
      <c r="B67" s="15"/>
      <c r="C67" s="68"/>
      <c r="D67" s="56"/>
      <c r="E67" s="56">
        <v>389</v>
      </c>
      <c r="F67" s="56">
        <v>1806</v>
      </c>
      <c r="G67" s="56">
        <v>389</v>
      </c>
      <c r="H67" s="56"/>
      <c r="I67" s="56"/>
      <c r="J67" s="56"/>
      <c r="K67" s="26">
        <v>2</v>
      </c>
      <c r="L67" s="51">
        <v>52</v>
      </c>
      <c r="M67" s="45" t="s">
        <v>126</v>
      </c>
      <c r="N67" s="27">
        <v>53.48909657320872</v>
      </c>
      <c r="O67" s="27">
        <v>139.14100486223663</v>
      </c>
      <c r="P67" s="26">
        <v>1</v>
      </c>
    </row>
    <row r="68" spans="1:16">
      <c r="A68" s="61" t="s">
        <v>69</v>
      </c>
      <c r="B68" s="15"/>
      <c r="C68" s="68"/>
      <c r="D68" s="56">
        <v>231</v>
      </c>
      <c r="E68" s="56">
        <v>515</v>
      </c>
      <c r="F68" s="56">
        <v>746</v>
      </c>
      <c r="G68" s="56">
        <v>335</v>
      </c>
      <c r="H68" s="56"/>
      <c r="I68" s="56">
        <v>14</v>
      </c>
      <c r="J68" s="56"/>
      <c r="K68" s="26">
        <v>44</v>
      </c>
      <c r="L68" s="51">
        <v>52</v>
      </c>
      <c r="M68" s="45" t="s">
        <v>125</v>
      </c>
      <c r="N68" s="27">
        <v>60.765426789937649</v>
      </c>
      <c r="O68" s="27">
        <v>153.51439435089625</v>
      </c>
      <c r="P68" s="26"/>
    </row>
    <row r="69" spans="1:16">
      <c r="A69" s="61" t="s">
        <v>70</v>
      </c>
      <c r="B69" s="15"/>
      <c r="C69" s="68"/>
      <c r="D69" s="56"/>
      <c r="E69" s="56"/>
      <c r="F69" s="56">
        <v>2277</v>
      </c>
      <c r="G69" s="56"/>
      <c r="H69" s="56"/>
      <c r="I69" s="56"/>
      <c r="J69" s="56"/>
      <c r="K69" s="26"/>
      <c r="L69" s="51">
        <v>52</v>
      </c>
      <c r="M69" s="45" t="s">
        <v>125</v>
      </c>
      <c r="N69" s="27">
        <v>47.627679972110862</v>
      </c>
      <c r="O69" s="27">
        <v>139.26605504587155</v>
      </c>
      <c r="P69" s="26">
        <v>1</v>
      </c>
    </row>
    <row r="70" spans="1:16">
      <c r="A70" s="61" t="s">
        <v>71</v>
      </c>
      <c r="B70" s="15"/>
      <c r="C70" s="68"/>
      <c r="D70" s="56">
        <v>67</v>
      </c>
      <c r="E70" s="56">
        <v>115</v>
      </c>
      <c r="F70" s="56">
        <v>269</v>
      </c>
      <c r="G70" s="56">
        <v>53</v>
      </c>
      <c r="H70" s="56"/>
      <c r="I70" s="56"/>
      <c r="J70" s="56"/>
      <c r="K70" s="26"/>
      <c r="L70" s="51">
        <v>52</v>
      </c>
      <c r="M70" s="45" t="s">
        <v>126</v>
      </c>
      <c r="N70" s="27">
        <v>44.34120335110434</v>
      </c>
      <c r="O70" s="27">
        <v>141.3106796116505</v>
      </c>
      <c r="P70" s="26"/>
    </row>
    <row r="71" spans="1:16">
      <c r="A71" s="61" t="s">
        <v>72</v>
      </c>
      <c r="B71" s="15"/>
      <c r="C71" s="68"/>
      <c r="D71" s="56">
        <v>272</v>
      </c>
      <c r="E71" s="56">
        <v>352</v>
      </c>
      <c r="F71" s="56">
        <v>670</v>
      </c>
      <c r="G71" s="56">
        <v>56</v>
      </c>
      <c r="H71" s="56"/>
      <c r="I71" s="56"/>
      <c r="J71" s="56"/>
      <c r="K71" s="26"/>
      <c r="L71" s="51">
        <v>52</v>
      </c>
      <c r="M71" s="45" t="s">
        <v>129</v>
      </c>
      <c r="N71" s="27">
        <v>41.953290870488324</v>
      </c>
      <c r="O71" s="27">
        <v>123.72093023255815</v>
      </c>
      <c r="P71" s="26"/>
    </row>
    <row r="72" spans="1:16">
      <c r="A72" s="61" t="s">
        <v>73</v>
      </c>
      <c r="B72" s="15"/>
      <c r="C72" s="68"/>
      <c r="D72" s="56"/>
      <c r="E72" s="56">
        <v>892</v>
      </c>
      <c r="F72" s="56">
        <v>3826</v>
      </c>
      <c r="G72" s="56">
        <v>2148</v>
      </c>
      <c r="H72" s="56"/>
      <c r="I72" s="56">
        <v>11</v>
      </c>
      <c r="J72" s="56"/>
      <c r="K72" s="26">
        <v>178</v>
      </c>
      <c r="L72" s="51">
        <v>52</v>
      </c>
      <c r="M72" s="45" t="s">
        <v>0</v>
      </c>
      <c r="N72" s="27">
        <v>71.041974746900237</v>
      </c>
      <c r="O72" s="27">
        <v>209.32797050444108</v>
      </c>
      <c r="P72" s="26">
        <v>1</v>
      </c>
    </row>
    <row r="73" spans="1:16">
      <c r="A73" s="61" t="s">
        <v>74</v>
      </c>
      <c r="B73" s="15"/>
      <c r="C73" s="68"/>
      <c r="D73" s="56">
        <v>67</v>
      </c>
      <c r="E73" s="56">
        <v>221</v>
      </c>
      <c r="F73" s="56">
        <v>288</v>
      </c>
      <c r="G73" s="56">
        <v>53</v>
      </c>
      <c r="H73" s="56"/>
      <c r="I73" s="56"/>
      <c r="J73" s="56"/>
      <c r="K73" s="26"/>
      <c r="L73" s="51">
        <v>52</v>
      </c>
      <c r="M73" s="45" t="s">
        <v>126</v>
      </c>
      <c r="N73" s="27">
        <v>43.301946013810422</v>
      </c>
      <c r="O73" s="27">
        <v>139.91886409736307</v>
      </c>
      <c r="P73" s="26"/>
    </row>
    <row r="74" spans="1:16">
      <c r="A74" s="61" t="s">
        <v>75</v>
      </c>
      <c r="B74" s="15"/>
      <c r="C74" s="68"/>
      <c r="D74" s="56">
        <v>14</v>
      </c>
      <c r="E74" s="56">
        <v>172</v>
      </c>
      <c r="F74" s="56">
        <v>231</v>
      </c>
      <c r="G74" s="56"/>
      <c r="H74" s="56"/>
      <c r="I74" s="56"/>
      <c r="J74" s="56"/>
      <c r="K74" s="26"/>
      <c r="L74" s="51">
        <v>52</v>
      </c>
      <c r="M74" s="45" t="s">
        <v>129</v>
      </c>
      <c r="N74" s="27">
        <v>39.55140186915888</v>
      </c>
      <c r="O74" s="27">
        <v>114.07008086253369</v>
      </c>
      <c r="P74" s="26"/>
    </row>
    <row r="75" spans="1:16">
      <c r="A75" s="61" t="s">
        <v>76</v>
      </c>
      <c r="B75" s="15"/>
      <c r="C75" s="68"/>
      <c r="D75" s="56">
        <v>339</v>
      </c>
      <c r="E75" s="56">
        <v>912</v>
      </c>
      <c r="F75" s="56">
        <v>397</v>
      </c>
      <c r="G75" s="56">
        <v>69</v>
      </c>
      <c r="H75" s="56"/>
      <c r="I75" s="56"/>
      <c r="J75" s="56"/>
      <c r="K75" s="26"/>
      <c r="L75" s="51">
        <v>52</v>
      </c>
      <c r="M75" s="45" t="s">
        <v>126</v>
      </c>
      <c r="N75" s="27">
        <v>37.77884384744543</v>
      </c>
      <c r="O75" s="27">
        <v>109.375</v>
      </c>
      <c r="P75" s="26"/>
    </row>
    <row r="76" spans="1:16">
      <c r="A76" s="61" t="s">
        <v>77</v>
      </c>
      <c r="B76" s="15"/>
      <c r="C76" s="68"/>
      <c r="D76" s="56"/>
      <c r="E76" s="56"/>
      <c r="F76" s="56">
        <v>452</v>
      </c>
      <c r="G76" s="56">
        <v>653</v>
      </c>
      <c r="H76" s="56"/>
      <c r="I76" s="56"/>
      <c r="J76" s="56"/>
      <c r="K76" s="26"/>
      <c r="L76" s="51">
        <v>52</v>
      </c>
      <c r="M76" s="45" t="s">
        <v>126</v>
      </c>
      <c r="N76" s="27">
        <v>91.841532433609061</v>
      </c>
      <c r="O76" s="27">
        <v>260.76637824474659</v>
      </c>
      <c r="P76" s="26"/>
    </row>
    <row r="77" spans="1:16">
      <c r="A77" s="61" t="s">
        <v>78</v>
      </c>
      <c r="B77" s="15"/>
      <c r="C77" s="68"/>
      <c r="D77" s="56">
        <v>112</v>
      </c>
      <c r="E77" s="56">
        <v>312</v>
      </c>
      <c r="F77" s="56">
        <v>616</v>
      </c>
      <c r="G77" s="56">
        <v>99</v>
      </c>
      <c r="H77" s="56"/>
      <c r="I77" s="56"/>
      <c r="J77" s="56"/>
      <c r="K77" s="26"/>
      <c r="L77" s="51">
        <v>52</v>
      </c>
      <c r="M77" s="45" t="s">
        <v>126</v>
      </c>
      <c r="N77" s="27">
        <v>49.506314580941449</v>
      </c>
      <c r="O77" s="27">
        <v>136.74418604651163</v>
      </c>
      <c r="P77" s="26"/>
    </row>
    <row r="78" spans="1:16">
      <c r="A78" s="61" t="s">
        <v>79</v>
      </c>
      <c r="B78" s="15"/>
      <c r="C78" s="68"/>
      <c r="D78" s="56">
        <v>93</v>
      </c>
      <c r="E78" s="56">
        <v>69</v>
      </c>
      <c r="F78" s="56">
        <v>251</v>
      </c>
      <c r="G78" s="56">
        <v>41</v>
      </c>
      <c r="H78" s="56"/>
      <c r="I78" s="56"/>
      <c r="J78" s="56"/>
      <c r="K78" s="26"/>
      <c r="L78" s="51">
        <v>52</v>
      </c>
      <c r="M78" s="45" t="s">
        <v>129</v>
      </c>
      <c r="N78" s="27">
        <v>46.20814479638009</v>
      </c>
      <c r="O78" s="27">
        <v>134.01574803149606</v>
      </c>
      <c r="P78" s="26"/>
    </row>
    <row r="79" spans="1:16">
      <c r="A79" s="61" t="s">
        <v>80</v>
      </c>
      <c r="B79" s="15"/>
      <c r="C79" s="68"/>
      <c r="D79" s="56">
        <v>108</v>
      </c>
      <c r="E79" s="56">
        <v>312</v>
      </c>
      <c r="F79" s="56">
        <v>516</v>
      </c>
      <c r="G79" s="56">
        <v>144</v>
      </c>
      <c r="H79" s="56"/>
      <c r="I79" s="56">
        <v>18</v>
      </c>
      <c r="J79" s="56"/>
      <c r="K79" s="26">
        <v>31</v>
      </c>
      <c r="L79" s="51">
        <v>52</v>
      </c>
      <c r="M79" s="45" t="s">
        <v>125</v>
      </c>
      <c r="N79" s="27">
        <v>50.028768699654776</v>
      </c>
      <c r="O79" s="27">
        <v>122.55109231853417</v>
      </c>
      <c r="P79" s="26"/>
    </row>
    <row r="80" spans="1:16">
      <c r="A80" s="61" t="s">
        <v>81</v>
      </c>
      <c r="B80" s="15"/>
      <c r="C80" s="68"/>
      <c r="D80" s="56"/>
      <c r="E80" s="56">
        <v>841</v>
      </c>
      <c r="F80" s="56">
        <v>804</v>
      </c>
      <c r="G80" s="56">
        <v>226</v>
      </c>
      <c r="H80" s="56"/>
      <c r="I80" s="56"/>
      <c r="J80" s="56">
        <v>1</v>
      </c>
      <c r="K80" s="26">
        <v>4</v>
      </c>
      <c r="L80" s="51">
        <v>52</v>
      </c>
      <c r="M80" s="45" t="s">
        <v>125</v>
      </c>
      <c r="N80" s="27">
        <v>38.906903765690373</v>
      </c>
      <c r="O80" s="27">
        <v>100.66305818673884</v>
      </c>
      <c r="P80" s="26"/>
    </row>
    <row r="81" spans="1:16">
      <c r="A81" s="61" t="s">
        <v>82</v>
      </c>
      <c r="B81" s="15"/>
      <c r="C81" s="68"/>
      <c r="D81" s="56">
        <v>94</v>
      </c>
      <c r="E81" s="56">
        <v>203</v>
      </c>
      <c r="F81" s="56">
        <v>385</v>
      </c>
      <c r="G81" s="56">
        <v>99</v>
      </c>
      <c r="H81" s="56"/>
      <c r="I81" s="56"/>
      <c r="J81" s="56"/>
      <c r="K81" s="26"/>
      <c r="L81" s="51">
        <v>52</v>
      </c>
      <c r="M81" s="45" t="s">
        <v>125</v>
      </c>
      <c r="N81" s="27">
        <v>42.915887850467293</v>
      </c>
      <c r="O81" s="27">
        <v>126.50137741046832</v>
      </c>
      <c r="P81" s="26"/>
    </row>
    <row r="82" spans="1:16">
      <c r="A82" s="61" t="s">
        <v>83</v>
      </c>
      <c r="B82" s="15"/>
      <c r="C82" s="68"/>
      <c r="D82" s="56"/>
      <c r="E82" s="56"/>
      <c r="F82" s="56">
        <v>620</v>
      </c>
      <c r="G82" s="56">
        <v>1441</v>
      </c>
      <c r="H82" s="56"/>
      <c r="I82" s="56"/>
      <c r="J82" s="56"/>
      <c r="K82" s="26">
        <v>3</v>
      </c>
      <c r="L82" s="51">
        <v>52</v>
      </c>
      <c r="M82" s="45" t="s">
        <v>126</v>
      </c>
      <c r="N82" s="27">
        <v>79.344323716747851</v>
      </c>
      <c r="O82" s="27">
        <v>229.5609756097561</v>
      </c>
      <c r="P82" s="26">
        <v>1</v>
      </c>
    </row>
    <row r="83" spans="1:16">
      <c r="A83" s="61" t="s">
        <v>84</v>
      </c>
      <c r="B83" s="15"/>
      <c r="C83" s="68"/>
      <c r="D83" s="56">
        <v>85</v>
      </c>
      <c r="E83" s="56">
        <v>76</v>
      </c>
      <c r="F83" s="56">
        <v>85</v>
      </c>
      <c r="G83" s="56">
        <v>25</v>
      </c>
      <c r="H83" s="56"/>
      <c r="I83" s="56"/>
      <c r="J83" s="56"/>
      <c r="K83" s="26"/>
      <c r="L83" s="51">
        <v>52</v>
      </c>
      <c r="M83" s="45" t="s">
        <v>126</v>
      </c>
      <c r="N83" s="27">
        <v>38.563380281690144</v>
      </c>
      <c r="O83" s="27">
        <v>102.54681647940075</v>
      </c>
      <c r="P83" s="26"/>
    </row>
    <row r="84" spans="1:16">
      <c r="A84" s="61" t="s">
        <v>85</v>
      </c>
      <c r="B84" s="15"/>
      <c r="C84" s="68"/>
      <c r="D84" s="56"/>
      <c r="E84" s="56"/>
      <c r="F84" s="56">
        <v>1327</v>
      </c>
      <c r="G84" s="56"/>
      <c r="H84" s="56"/>
      <c r="I84" s="56"/>
      <c r="J84" s="56"/>
      <c r="K84" s="26"/>
      <c r="L84" s="51">
        <v>52</v>
      </c>
      <c r="M84" s="45" t="s">
        <v>125</v>
      </c>
      <c r="N84" s="27">
        <v>45.784933870040255</v>
      </c>
      <c r="O84" s="27">
        <v>126.68257756563246</v>
      </c>
      <c r="P84" s="26">
        <v>1</v>
      </c>
    </row>
    <row r="85" spans="1:16">
      <c r="A85" s="61" t="s">
        <v>86</v>
      </c>
      <c r="B85" s="15"/>
      <c r="C85" s="68"/>
      <c r="D85" s="56"/>
      <c r="E85" s="56">
        <v>3175</v>
      </c>
      <c r="F85" s="56">
        <v>2788</v>
      </c>
      <c r="G85" s="56"/>
      <c r="H85" s="56">
        <v>295</v>
      </c>
      <c r="I85" s="56"/>
      <c r="J85" s="56"/>
      <c r="K85" s="26">
        <v>12</v>
      </c>
      <c r="L85" s="51">
        <v>52</v>
      </c>
      <c r="M85" s="45" t="s">
        <v>126</v>
      </c>
      <c r="N85" s="27">
        <v>45.926694777813815</v>
      </c>
      <c r="O85" s="27">
        <v>128.13755656108597</v>
      </c>
      <c r="P85" s="26">
        <v>1</v>
      </c>
    </row>
    <row r="86" spans="1:16">
      <c r="A86" s="61" t="s">
        <v>87</v>
      </c>
      <c r="B86" s="15"/>
      <c r="C86" s="68"/>
      <c r="D86" s="56">
        <v>250</v>
      </c>
      <c r="E86" s="56">
        <v>481</v>
      </c>
      <c r="F86" s="56">
        <v>797</v>
      </c>
      <c r="G86" s="56">
        <v>196</v>
      </c>
      <c r="H86" s="56"/>
      <c r="I86" s="56">
        <v>1</v>
      </c>
      <c r="J86" s="56"/>
      <c r="K86" s="26"/>
      <c r="L86" s="51">
        <v>52</v>
      </c>
      <c r="M86" s="45" t="s">
        <v>125</v>
      </c>
      <c r="N86" s="27">
        <v>44.139941690962097</v>
      </c>
      <c r="O86" s="27">
        <v>127.63942931258106</v>
      </c>
      <c r="P86" s="26"/>
    </row>
    <row r="87" spans="1:16">
      <c r="A87" s="61" t="s">
        <v>88</v>
      </c>
      <c r="B87" s="15"/>
      <c r="C87" s="68"/>
      <c r="D87" s="56">
        <v>58</v>
      </c>
      <c r="E87" s="56">
        <v>163</v>
      </c>
      <c r="F87" s="56">
        <v>416</v>
      </c>
      <c r="G87" s="56">
        <v>30</v>
      </c>
      <c r="H87" s="56"/>
      <c r="I87" s="56"/>
      <c r="J87" s="56"/>
      <c r="K87" s="26"/>
      <c r="L87" s="51">
        <v>52</v>
      </c>
      <c r="M87" s="45" t="s">
        <v>126</v>
      </c>
      <c r="N87" s="27">
        <v>39.870059556036814</v>
      </c>
      <c r="O87" s="27">
        <v>131.03202846975088</v>
      </c>
      <c r="P87" s="26"/>
    </row>
    <row r="88" spans="1:16">
      <c r="A88" s="61" t="s">
        <v>89</v>
      </c>
      <c r="B88" s="15"/>
      <c r="C88" s="68"/>
      <c r="D88" s="56"/>
      <c r="E88" s="56"/>
      <c r="F88" s="56">
        <v>2927</v>
      </c>
      <c r="G88" s="56">
        <v>540</v>
      </c>
      <c r="H88" s="56"/>
      <c r="I88" s="56"/>
      <c r="J88" s="56">
        <v>29</v>
      </c>
      <c r="K88" s="26">
        <v>56</v>
      </c>
      <c r="L88" s="51">
        <v>52</v>
      </c>
      <c r="M88" s="45" t="s">
        <v>126</v>
      </c>
      <c r="N88" s="27">
        <v>58.28981319021571</v>
      </c>
      <c r="O88" s="27">
        <v>161.08670849971477</v>
      </c>
      <c r="P88" s="26">
        <v>1</v>
      </c>
    </row>
    <row r="89" spans="1:16">
      <c r="A89" s="61" t="s">
        <v>90</v>
      </c>
      <c r="B89" s="15"/>
      <c r="C89" s="68"/>
      <c r="D89" s="56"/>
      <c r="E89" s="56"/>
      <c r="F89" s="56">
        <v>1154</v>
      </c>
      <c r="G89" s="56">
        <v>223</v>
      </c>
      <c r="H89" s="56"/>
      <c r="I89" s="56"/>
      <c r="J89" s="56"/>
      <c r="K89" s="26">
        <v>29</v>
      </c>
      <c r="L89" s="51">
        <v>52</v>
      </c>
      <c r="M89" s="45" t="s">
        <v>125</v>
      </c>
      <c r="N89" s="27">
        <v>55.516984874783041</v>
      </c>
      <c r="O89" s="27">
        <v>186.11803823773897</v>
      </c>
      <c r="P89" s="26">
        <v>1</v>
      </c>
    </row>
    <row r="90" spans="1:16">
      <c r="A90" s="61" t="s">
        <v>91</v>
      </c>
      <c r="B90" s="15" t="s">
        <v>127</v>
      </c>
      <c r="C90" s="68"/>
      <c r="D90" s="56"/>
      <c r="E90" s="56"/>
      <c r="F90" s="56">
        <v>136</v>
      </c>
      <c r="G90" s="56">
        <v>182</v>
      </c>
      <c r="H90" s="56"/>
      <c r="I90" s="56"/>
      <c r="J90" s="56"/>
      <c r="K90" s="26">
        <v>14</v>
      </c>
      <c r="L90" s="51">
        <v>26</v>
      </c>
      <c r="M90" s="45" t="s">
        <v>128</v>
      </c>
      <c r="N90" s="27">
        <v>46.658415841584159</v>
      </c>
      <c r="O90" s="27">
        <v>124.01315789473684</v>
      </c>
      <c r="P90" s="26">
        <v>1</v>
      </c>
    </row>
    <row r="91" spans="1:16">
      <c r="A91" s="61" t="s">
        <v>92</v>
      </c>
      <c r="B91" s="15"/>
      <c r="C91" s="68"/>
      <c r="D91" s="56">
        <v>109</v>
      </c>
      <c r="E91" s="56">
        <v>248</v>
      </c>
      <c r="F91" s="56">
        <v>280</v>
      </c>
      <c r="G91" s="56">
        <v>73</v>
      </c>
      <c r="H91" s="56"/>
      <c r="I91" s="56"/>
      <c r="J91" s="56"/>
      <c r="K91" s="26">
        <v>4</v>
      </c>
      <c r="L91" s="51">
        <v>52</v>
      </c>
      <c r="M91" s="45" t="s">
        <v>125</v>
      </c>
      <c r="N91" s="27">
        <v>48.924731182795696</v>
      </c>
      <c r="O91" s="27">
        <v>132.09677419354838</v>
      </c>
      <c r="P91" s="26"/>
    </row>
    <row r="92" spans="1:16">
      <c r="A92" s="61" t="s">
        <v>93</v>
      </c>
      <c r="B92" s="15" t="s">
        <v>127</v>
      </c>
      <c r="C92" s="68"/>
      <c r="D92" s="56"/>
      <c r="E92" s="56"/>
      <c r="F92" s="56">
        <v>804</v>
      </c>
      <c r="G92" s="56">
        <v>1190</v>
      </c>
      <c r="H92" s="56"/>
      <c r="I92" s="56">
        <v>6</v>
      </c>
      <c r="J92" s="56"/>
      <c r="K92" s="26">
        <v>78</v>
      </c>
      <c r="L92" s="51">
        <v>26</v>
      </c>
      <c r="M92" s="45" t="s">
        <v>128</v>
      </c>
      <c r="N92" s="27">
        <v>50.388722768047842</v>
      </c>
      <c r="O92" s="27">
        <v>138.7764705882353</v>
      </c>
      <c r="P92" s="26">
        <v>1</v>
      </c>
    </row>
    <row r="93" spans="1:16">
      <c r="A93" s="61" t="s">
        <v>94</v>
      </c>
      <c r="B93" s="15"/>
      <c r="C93" s="68">
        <v>68</v>
      </c>
      <c r="D93" s="56">
        <v>231</v>
      </c>
      <c r="E93" s="56">
        <v>555</v>
      </c>
      <c r="F93" s="56">
        <v>754</v>
      </c>
      <c r="G93" s="56">
        <v>113</v>
      </c>
      <c r="H93" s="56"/>
      <c r="I93" s="56">
        <v>6</v>
      </c>
      <c r="J93" s="56">
        <v>2</v>
      </c>
      <c r="K93" s="26">
        <v>25</v>
      </c>
      <c r="L93" s="51">
        <v>52</v>
      </c>
      <c r="M93" s="45" t="s">
        <v>126</v>
      </c>
      <c r="N93" s="27">
        <v>42.181020733652311</v>
      </c>
      <c r="O93" s="27">
        <v>123.01162790697674</v>
      </c>
      <c r="P93" s="26"/>
    </row>
    <row r="94" spans="1:16">
      <c r="A94" s="61" t="s">
        <v>95</v>
      </c>
      <c r="B94" s="15"/>
      <c r="C94" s="68"/>
      <c r="D94" s="56"/>
      <c r="E94" s="56">
        <v>2508</v>
      </c>
      <c r="F94" s="56"/>
      <c r="G94" s="56"/>
      <c r="H94" s="56"/>
      <c r="I94" s="56">
        <v>104</v>
      </c>
      <c r="J94" s="56"/>
      <c r="K94" s="26">
        <v>169</v>
      </c>
      <c r="L94" s="51">
        <v>52</v>
      </c>
      <c r="M94" s="45" t="s">
        <v>125</v>
      </c>
      <c r="N94" s="27">
        <v>56.713182157986544</v>
      </c>
      <c r="O94" s="27">
        <v>145.05417463352453</v>
      </c>
      <c r="P94" s="26"/>
    </row>
    <row r="95" spans="1:16">
      <c r="A95" s="61" t="s">
        <v>96</v>
      </c>
      <c r="B95" s="15"/>
      <c r="C95" s="68"/>
      <c r="D95" s="56">
        <v>107</v>
      </c>
      <c r="E95" s="56">
        <v>217</v>
      </c>
      <c r="F95" s="56">
        <v>318</v>
      </c>
      <c r="G95" s="56">
        <v>44</v>
      </c>
      <c r="H95" s="56"/>
      <c r="I95" s="56"/>
      <c r="J95" s="56"/>
      <c r="K95" s="26"/>
      <c r="L95" s="51">
        <v>52</v>
      </c>
      <c r="M95" s="45" t="s">
        <v>129</v>
      </c>
      <c r="N95" s="27">
        <v>38.380095288512443</v>
      </c>
      <c r="O95" s="27">
        <v>118.27079934747145</v>
      </c>
      <c r="P95" s="26"/>
    </row>
    <row r="96" spans="1:16">
      <c r="A96" s="61" t="s">
        <v>97</v>
      </c>
      <c r="B96" s="15"/>
      <c r="C96" s="68"/>
      <c r="D96" s="56">
        <v>678</v>
      </c>
      <c r="E96" s="56">
        <v>287</v>
      </c>
      <c r="F96" s="56">
        <v>176</v>
      </c>
      <c r="G96" s="56">
        <v>89</v>
      </c>
      <c r="H96" s="56"/>
      <c r="I96" s="56"/>
      <c r="J96" s="56"/>
      <c r="K96" s="26"/>
      <c r="L96" s="51">
        <v>52</v>
      </c>
      <c r="M96" s="45" t="s">
        <v>129</v>
      </c>
      <c r="N96" s="27">
        <v>34.919381375452453</v>
      </c>
      <c r="O96" s="27">
        <v>97.626494940202392</v>
      </c>
      <c r="P96" s="26"/>
    </row>
    <row r="97" spans="1:16">
      <c r="A97" s="61" t="s">
        <v>98</v>
      </c>
      <c r="B97" s="15"/>
      <c r="C97" s="68"/>
      <c r="D97" s="56">
        <v>79</v>
      </c>
      <c r="E97" s="56">
        <v>116</v>
      </c>
      <c r="F97" s="56">
        <v>251</v>
      </c>
      <c r="G97" s="56">
        <v>113</v>
      </c>
      <c r="H97" s="56"/>
      <c r="I97" s="56"/>
      <c r="J97" s="56"/>
      <c r="K97" s="26"/>
      <c r="L97" s="51">
        <v>52</v>
      </c>
      <c r="M97" s="45" t="s">
        <v>126</v>
      </c>
      <c r="N97" s="27">
        <v>47.538358905937294</v>
      </c>
      <c r="O97" s="27">
        <v>157.65486725663717</v>
      </c>
      <c r="P97" s="26"/>
    </row>
    <row r="98" spans="1:16">
      <c r="A98" s="61" t="s">
        <v>99</v>
      </c>
      <c r="B98" s="15"/>
      <c r="C98" s="68"/>
      <c r="D98" s="56">
        <v>60</v>
      </c>
      <c r="E98" s="56">
        <v>108</v>
      </c>
      <c r="F98" s="56">
        <v>415</v>
      </c>
      <c r="G98" s="56">
        <v>114</v>
      </c>
      <c r="H98" s="56"/>
      <c r="I98" s="56"/>
      <c r="J98" s="56"/>
      <c r="K98" s="26"/>
      <c r="L98" s="51">
        <v>52</v>
      </c>
      <c r="M98" s="45" t="s">
        <v>126</v>
      </c>
      <c r="N98" s="27">
        <v>52.962085308056871</v>
      </c>
      <c r="O98" s="27">
        <v>163.13868613138686</v>
      </c>
      <c r="P98" s="26"/>
    </row>
    <row r="99" spans="1:16">
      <c r="A99" s="61" t="s">
        <v>100</v>
      </c>
      <c r="B99" s="15"/>
      <c r="C99" s="68"/>
      <c r="D99" s="56">
        <v>122</v>
      </c>
      <c r="E99" s="56">
        <v>295</v>
      </c>
      <c r="F99" s="56">
        <v>433</v>
      </c>
      <c r="G99" s="56">
        <v>78</v>
      </c>
      <c r="H99" s="56"/>
      <c r="I99" s="56"/>
      <c r="J99" s="56"/>
      <c r="K99" s="26"/>
      <c r="L99" s="51">
        <v>52</v>
      </c>
      <c r="M99" s="45" t="s">
        <v>126</v>
      </c>
      <c r="N99" s="27">
        <v>40.317460317460316</v>
      </c>
      <c r="O99" s="27">
        <v>123.90243902439025</v>
      </c>
      <c r="P99" s="26"/>
    </row>
    <row r="100" spans="1:16">
      <c r="A100" s="61" t="s">
        <v>101</v>
      </c>
      <c r="B100" s="15"/>
      <c r="C100" s="68"/>
      <c r="D100" s="56"/>
      <c r="E100" s="56">
        <v>136</v>
      </c>
      <c r="F100" s="56">
        <v>443</v>
      </c>
      <c r="G100" s="56">
        <v>152</v>
      </c>
      <c r="H100" s="56"/>
      <c r="I100" s="56"/>
      <c r="J100" s="56"/>
      <c r="K100" s="26"/>
      <c r="L100" s="51">
        <v>52</v>
      </c>
      <c r="M100" s="45" t="s">
        <v>129</v>
      </c>
      <c r="N100" s="27">
        <v>53.241525423728817</v>
      </c>
      <c r="O100" s="27">
        <v>163.98042414355629</v>
      </c>
      <c r="P100" s="26"/>
    </row>
    <row r="101" spans="1:16">
      <c r="A101" s="61" t="s">
        <v>102</v>
      </c>
      <c r="B101" s="15"/>
      <c r="C101" s="68"/>
      <c r="D101" s="56"/>
      <c r="E101" s="56">
        <v>168</v>
      </c>
      <c r="F101" s="56">
        <v>213</v>
      </c>
      <c r="G101" s="56">
        <v>29</v>
      </c>
      <c r="H101" s="56"/>
      <c r="I101" s="56"/>
      <c r="J101" s="56"/>
      <c r="K101" s="26"/>
      <c r="L101" s="51">
        <v>52</v>
      </c>
      <c r="M101" s="45" t="s">
        <v>126</v>
      </c>
      <c r="N101" s="27">
        <v>42.242647058823529</v>
      </c>
      <c r="O101" s="27">
        <v>118.45360824742268</v>
      </c>
      <c r="P101" s="26"/>
    </row>
    <row r="102" spans="1:16">
      <c r="A102" s="61" t="s">
        <v>103</v>
      </c>
      <c r="B102" s="15"/>
      <c r="C102" s="68"/>
      <c r="D102" s="56">
        <v>92</v>
      </c>
      <c r="E102" s="56">
        <v>121</v>
      </c>
      <c r="F102" s="56">
        <v>115</v>
      </c>
      <c r="G102" s="56">
        <v>19</v>
      </c>
      <c r="H102" s="56"/>
      <c r="I102" s="56"/>
      <c r="J102" s="56"/>
      <c r="K102" s="26"/>
      <c r="L102" s="51">
        <v>52</v>
      </c>
      <c r="M102" s="45" t="s">
        <v>126</v>
      </c>
      <c r="N102" s="27">
        <v>34.958333333333336</v>
      </c>
      <c r="O102" s="27">
        <v>111.12582781456953</v>
      </c>
      <c r="P102" s="26"/>
    </row>
    <row r="103" spans="1:16">
      <c r="A103" s="61" t="s">
        <v>104</v>
      </c>
      <c r="B103" s="15"/>
      <c r="C103" s="68"/>
      <c r="D103" s="56">
        <v>84</v>
      </c>
      <c r="E103" s="56">
        <v>194</v>
      </c>
      <c r="F103" s="56">
        <v>254</v>
      </c>
      <c r="G103" s="56">
        <v>37</v>
      </c>
      <c r="H103" s="56"/>
      <c r="I103" s="56"/>
      <c r="J103" s="56"/>
      <c r="K103" s="26">
        <v>2</v>
      </c>
      <c r="L103" s="51">
        <v>52</v>
      </c>
      <c r="M103" s="45" t="s">
        <v>126</v>
      </c>
      <c r="N103" s="27">
        <v>39.974259974259972</v>
      </c>
      <c r="O103" s="27">
        <v>120.3875968992248</v>
      </c>
      <c r="P103" s="26"/>
    </row>
    <row r="104" spans="1:16">
      <c r="A104" s="61" t="s">
        <v>105</v>
      </c>
      <c r="B104" s="15"/>
      <c r="C104" s="68"/>
      <c r="D104" s="56"/>
      <c r="E104" s="56">
        <v>128</v>
      </c>
      <c r="F104" s="56">
        <v>176</v>
      </c>
      <c r="G104" s="56">
        <v>53</v>
      </c>
      <c r="H104" s="56"/>
      <c r="I104" s="56"/>
      <c r="J104" s="56"/>
      <c r="K104" s="26"/>
      <c r="L104" s="51">
        <v>52</v>
      </c>
      <c r="M104" s="45" t="s">
        <v>125</v>
      </c>
      <c r="N104" s="27">
        <v>46.794055201698512</v>
      </c>
      <c r="O104" s="27">
        <v>136.04938271604939</v>
      </c>
      <c r="P104" s="26"/>
    </row>
    <row r="105" spans="1:16">
      <c r="A105" s="61" t="s">
        <v>106</v>
      </c>
      <c r="B105" s="15"/>
      <c r="C105" s="68"/>
      <c r="D105" s="56"/>
      <c r="E105" s="56">
        <v>1961</v>
      </c>
      <c r="F105" s="56">
        <v>558</v>
      </c>
      <c r="G105" s="56">
        <v>21</v>
      </c>
      <c r="H105" s="56"/>
      <c r="I105" s="56">
        <v>58</v>
      </c>
      <c r="J105" s="56">
        <v>5</v>
      </c>
      <c r="K105" s="26">
        <v>106</v>
      </c>
      <c r="L105" s="51">
        <v>52</v>
      </c>
      <c r="M105" s="45" t="s">
        <v>125</v>
      </c>
      <c r="N105" s="27">
        <v>49.57283540094641</v>
      </c>
      <c r="O105" s="27">
        <v>125.72494323710671</v>
      </c>
      <c r="P105" s="26"/>
    </row>
    <row r="106" spans="1:16">
      <c r="A106" s="61" t="s">
        <v>107</v>
      </c>
      <c r="B106" s="15"/>
      <c r="C106" s="68"/>
      <c r="D106" s="56">
        <v>408</v>
      </c>
      <c r="E106" s="56">
        <v>428</v>
      </c>
      <c r="F106" s="56">
        <v>163</v>
      </c>
      <c r="G106" s="56">
        <v>7</v>
      </c>
      <c r="H106" s="56"/>
      <c r="I106" s="56"/>
      <c r="J106" s="56"/>
      <c r="K106" s="26"/>
      <c r="L106" s="51">
        <v>52</v>
      </c>
      <c r="M106" s="45" t="s">
        <v>125</v>
      </c>
      <c r="N106" s="27">
        <v>36.712580348943987</v>
      </c>
      <c r="O106" s="27">
        <v>120.78549848942598</v>
      </c>
      <c r="P106" s="26"/>
    </row>
    <row r="107" spans="1:16">
      <c r="A107" s="61" t="s">
        <v>108</v>
      </c>
      <c r="B107" s="15"/>
      <c r="C107" s="68"/>
      <c r="D107" s="56">
        <v>303</v>
      </c>
      <c r="E107" s="56">
        <v>159</v>
      </c>
      <c r="F107" s="56">
        <v>88</v>
      </c>
      <c r="G107" s="56">
        <v>34</v>
      </c>
      <c r="H107" s="56"/>
      <c r="I107" s="56"/>
      <c r="J107" s="56"/>
      <c r="K107" s="26"/>
      <c r="L107" s="51">
        <v>52</v>
      </c>
      <c r="M107" s="45" t="s">
        <v>129</v>
      </c>
      <c r="N107" s="27">
        <v>31.564885496183205</v>
      </c>
      <c r="O107" s="27">
        <v>88.44919786096257</v>
      </c>
      <c r="P107" s="26"/>
    </row>
    <row r="108" spans="1:16">
      <c r="A108" s="61" t="s">
        <v>109</v>
      </c>
      <c r="B108" s="15"/>
      <c r="C108" s="68"/>
      <c r="D108" s="56">
        <v>905</v>
      </c>
      <c r="E108" s="56">
        <v>658</v>
      </c>
      <c r="F108" s="56">
        <v>500</v>
      </c>
      <c r="G108" s="56">
        <v>198</v>
      </c>
      <c r="H108" s="56"/>
      <c r="I108" s="56"/>
      <c r="J108" s="56"/>
      <c r="K108" s="26"/>
      <c r="L108" s="51">
        <v>52</v>
      </c>
      <c r="M108" s="45" t="s">
        <v>129</v>
      </c>
      <c r="N108" s="27">
        <v>33.57757945827462</v>
      </c>
      <c r="O108" s="27">
        <v>102.66156055528961</v>
      </c>
      <c r="P108" s="26"/>
    </row>
    <row r="109" spans="1:16">
      <c r="A109" s="61" t="s">
        <v>110</v>
      </c>
      <c r="B109" s="15"/>
      <c r="C109" s="68"/>
      <c r="D109" s="56">
        <v>966</v>
      </c>
      <c r="E109" s="56">
        <v>438</v>
      </c>
      <c r="F109" s="56">
        <v>165</v>
      </c>
      <c r="G109" s="56">
        <v>26</v>
      </c>
      <c r="H109" s="56"/>
      <c r="I109" s="56"/>
      <c r="J109" s="56"/>
      <c r="K109" s="26"/>
      <c r="L109" s="51">
        <v>52</v>
      </c>
      <c r="M109" s="45" t="s">
        <v>129</v>
      </c>
      <c r="N109" s="27">
        <v>29.041229568187362</v>
      </c>
      <c r="O109" s="27">
        <v>85.887445887445892</v>
      </c>
      <c r="P109" s="26"/>
    </row>
    <row r="110" spans="1:16">
      <c r="A110" s="61" t="s">
        <v>111</v>
      </c>
      <c r="B110" s="15"/>
      <c r="C110" s="68"/>
      <c r="D110" s="56">
        <v>310</v>
      </c>
      <c r="E110" s="56">
        <v>136</v>
      </c>
      <c r="F110" s="56">
        <v>73</v>
      </c>
      <c r="G110" s="56"/>
      <c r="H110" s="56"/>
      <c r="I110" s="56">
        <v>1</v>
      </c>
      <c r="J110" s="56"/>
      <c r="K110" s="26"/>
      <c r="L110" s="51">
        <v>52</v>
      </c>
      <c r="M110" s="45" t="s">
        <v>129</v>
      </c>
      <c r="N110" s="27">
        <v>34.122807017543863</v>
      </c>
      <c r="O110" s="27">
        <v>92.180094786729853</v>
      </c>
      <c r="P110" s="26"/>
    </row>
    <row r="111" spans="1:16" ht="15.75" thickBot="1">
      <c r="A111" s="71" t="s">
        <v>112</v>
      </c>
      <c r="B111" s="82"/>
      <c r="C111" s="73"/>
      <c r="D111" s="57"/>
      <c r="E111" s="57">
        <v>272</v>
      </c>
      <c r="F111" s="57">
        <v>630</v>
      </c>
      <c r="G111" s="83">
        <v>211</v>
      </c>
      <c r="H111" s="57"/>
      <c r="I111" s="57"/>
      <c r="J111" s="57"/>
      <c r="K111" s="84">
        <v>4</v>
      </c>
      <c r="L111" s="72">
        <v>52</v>
      </c>
      <c r="M111" s="85" t="s">
        <v>125</v>
      </c>
      <c r="N111" s="86">
        <v>57.422758100979657</v>
      </c>
      <c r="O111" s="86">
        <v>162.82051282051282</v>
      </c>
      <c r="P111" s="84"/>
    </row>
    <row r="112" spans="1:16" s="23" customFormat="1" ht="15.75" thickBot="1">
      <c r="A112" s="47" t="s">
        <v>134</v>
      </c>
      <c r="B112" s="69"/>
      <c r="C112" s="40">
        <v>258</v>
      </c>
      <c r="D112" s="36">
        <v>16129</v>
      </c>
      <c r="E112" s="36">
        <v>62789</v>
      </c>
      <c r="F112" s="36">
        <v>89019</v>
      </c>
      <c r="G112" s="36">
        <v>32347</v>
      </c>
      <c r="H112" s="36">
        <v>295</v>
      </c>
      <c r="I112" s="36">
        <v>1988</v>
      </c>
      <c r="J112" s="36">
        <v>1170</v>
      </c>
      <c r="K112" s="41">
        <v>3776</v>
      </c>
      <c r="L112" s="88" t="s">
        <v>135</v>
      </c>
      <c r="M112" s="49"/>
      <c r="N112" s="89">
        <v>51.720750038191127</v>
      </c>
      <c r="O112" s="89">
        <v>139.60448780955576</v>
      </c>
      <c r="P112" s="41"/>
    </row>
    <row r="113" spans="1:16">
      <c r="A113" s="59" t="s">
        <v>114</v>
      </c>
      <c r="B113" s="79"/>
      <c r="C113" s="52"/>
      <c r="D113" s="44">
        <v>8945</v>
      </c>
      <c r="E113" s="44">
        <v>12201</v>
      </c>
      <c r="F113" s="44">
        <v>19654</v>
      </c>
      <c r="G113" s="44">
        <v>3835</v>
      </c>
      <c r="H113" s="44"/>
      <c r="I113" s="44">
        <v>1</v>
      </c>
      <c r="J113" s="44"/>
      <c r="K113" s="60"/>
      <c r="L113" s="87" t="s">
        <v>135</v>
      </c>
      <c r="M113" s="44"/>
      <c r="N113" s="81">
        <v>40.002037628200775</v>
      </c>
      <c r="O113" s="81">
        <v>117.34409244869497</v>
      </c>
      <c r="P113" s="80"/>
    </row>
    <row r="114" spans="1:16">
      <c r="A114" s="61" t="s">
        <v>115</v>
      </c>
      <c r="B114" s="15"/>
      <c r="C114" s="53"/>
      <c r="D114" s="45">
        <v>2325</v>
      </c>
      <c r="E114" s="45">
        <v>7049</v>
      </c>
      <c r="F114" s="45">
        <v>11181</v>
      </c>
      <c r="G114" s="45">
        <v>3160</v>
      </c>
      <c r="H114" s="45"/>
      <c r="I114" s="45">
        <v>78</v>
      </c>
      <c r="J114" s="45"/>
      <c r="K114" s="62">
        <v>179</v>
      </c>
      <c r="L114" s="63">
        <v>52</v>
      </c>
      <c r="M114" s="45"/>
      <c r="N114" s="27">
        <v>55.797517613645276</v>
      </c>
      <c r="O114" s="27">
        <v>158.7889613289274</v>
      </c>
      <c r="P114" s="26"/>
    </row>
    <row r="115" spans="1:16" ht="15.75" thickBot="1">
      <c r="A115" s="64" t="s">
        <v>116</v>
      </c>
      <c r="B115" s="75"/>
      <c r="C115" s="54">
        <v>258</v>
      </c>
      <c r="D115" s="46">
        <v>4859</v>
      </c>
      <c r="E115" s="46">
        <v>43539</v>
      </c>
      <c r="F115" s="46">
        <v>58184</v>
      </c>
      <c r="G115" s="46">
        <v>25352</v>
      </c>
      <c r="H115" s="46">
        <v>295</v>
      </c>
      <c r="I115" s="46">
        <v>1909</v>
      </c>
      <c r="J115" s="46">
        <v>1170</v>
      </c>
      <c r="K115" s="65">
        <v>3597</v>
      </c>
      <c r="L115" s="76" t="s">
        <v>135</v>
      </c>
      <c r="M115" s="46"/>
      <c r="N115" s="77">
        <v>55.979472794242945</v>
      </c>
      <c r="O115" s="77">
        <v>146.23501051233058</v>
      </c>
      <c r="P115" s="78"/>
    </row>
    <row r="119" spans="1:16">
      <c r="A119" s="21" t="s">
        <v>136</v>
      </c>
    </row>
    <row r="120" spans="1:16">
      <c r="A120" s="21" t="s">
        <v>137</v>
      </c>
    </row>
    <row r="121" spans="1:16">
      <c r="A121" s="21" t="s">
        <v>138</v>
      </c>
    </row>
    <row r="122" spans="1:16">
      <c r="A122" s="21" t="s">
        <v>139</v>
      </c>
    </row>
    <row r="123" spans="1:16">
      <c r="A123" s="21" t="s">
        <v>140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9"/>
  <sheetViews>
    <sheetView workbookViewId="0">
      <selection activeCell="C3" sqref="C3"/>
    </sheetView>
  </sheetViews>
  <sheetFormatPr baseColWidth="10" defaultRowHeight="15"/>
  <cols>
    <col min="1" max="1" width="19.28515625" style="58" bestFit="1" customWidth="1"/>
    <col min="2" max="2" width="8.28515625" style="58" customWidth="1"/>
    <col min="3" max="3" width="24.140625" style="58" bestFit="1" customWidth="1"/>
    <col min="4" max="4" width="15.140625" style="58" bestFit="1" customWidth="1"/>
    <col min="5" max="5" width="23.5703125" style="58" bestFit="1" customWidth="1"/>
    <col min="6" max="6" width="24.85546875" style="58" bestFit="1" customWidth="1"/>
    <col min="7" max="16384" width="11.42578125" style="58"/>
  </cols>
  <sheetData>
    <row r="1" spans="1:6">
      <c r="A1" s="93" t="s">
        <v>170</v>
      </c>
      <c r="B1" s="93"/>
    </row>
    <row r="2" spans="1:6" ht="15.75">
      <c r="A2" s="93" t="s">
        <v>142</v>
      </c>
      <c r="B2" s="95">
        <v>200307</v>
      </c>
    </row>
    <row r="3" spans="1:6" ht="15.75" thickBot="1"/>
    <row r="4" spans="1:6" s="74" customFormat="1" ht="15.75" thickBot="1">
      <c r="A4" s="108" t="s">
        <v>0</v>
      </c>
      <c r="B4" s="109"/>
      <c r="C4" s="110" t="s">
        <v>147</v>
      </c>
      <c r="D4" s="110" t="s">
        <v>121</v>
      </c>
      <c r="E4" s="110" t="s">
        <v>148</v>
      </c>
      <c r="F4" s="111" t="s">
        <v>149</v>
      </c>
    </row>
    <row r="5" spans="1:6">
      <c r="A5" s="104" t="s">
        <v>8</v>
      </c>
      <c r="B5" s="105"/>
      <c r="C5" s="106" t="s">
        <v>125</v>
      </c>
      <c r="D5" s="106">
        <v>4</v>
      </c>
      <c r="E5" s="106" t="s">
        <v>150</v>
      </c>
      <c r="F5" s="107" t="s">
        <v>151</v>
      </c>
    </row>
    <row r="6" spans="1:6">
      <c r="A6" s="99" t="s">
        <v>9</v>
      </c>
      <c r="B6" s="91"/>
      <c r="C6" s="97" t="s">
        <v>126</v>
      </c>
      <c r="D6" s="97">
        <v>2</v>
      </c>
      <c r="E6" s="97" t="s">
        <v>152</v>
      </c>
      <c r="F6" s="98" t="s">
        <v>151</v>
      </c>
    </row>
    <row r="7" spans="1:6">
      <c r="A7" s="99" t="s">
        <v>10</v>
      </c>
      <c r="B7" s="91"/>
      <c r="C7" s="97" t="s">
        <v>126</v>
      </c>
      <c r="D7" s="97">
        <v>4</v>
      </c>
      <c r="E7" s="97" t="s">
        <v>150</v>
      </c>
      <c r="F7" s="98" t="s">
        <v>153</v>
      </c>
    </row>
    <row r="8" spans="1:6">
      <c r="A8" s="99" t="s">
        <v>11</v>
      </c>
      <c r="B8" s="91"/>
      <c r="C8" s="97" t="s">
        <v>0</v>
      </c>
      <c r="D8" s="97">
        <v>2</v>
      </c>
      <c r="E8" s="97" t="s">
        <v>152</v>
      </c>
      <c r="F8" s="98" t="s">
        <v>151</v>
      </c>
    </row>
    <row r="9" spans="1:6">
      <c r="A9" s="99" t="s">
        <v>12</v>
      </c>
      <c r="B9" s="91"/>
      <c r="C9" s="97" t="s">
        <v>128</v>
      </c>
      <c r="D9" s="97">
        <v>13</v>
      </c>
      <c r="E9" s="97" t="s">
        <v>150</v>
      </c>
      <c r="F9" s="98" t="s">
        <v>151</v>
      </c>
    </row>
    <row r="10" spans="1:6">
      <c r="A10" s="99" t="s">
        <v>13</v>
      </c>
      <c r="B10" s="91"/>
      <c r="C10" s="97" t="s">
        <v>126</v>
      </c>
      <c r="D10" s="97">
        <v>6</v>
      </c>
      <c r="E10" s="97" t="s">
        <v>152</v>
      </c>
      <c r="F10" s="98" t="s">
        <v>151</v>
      </c>
    </row>
    <row r="11" spans="1:6">
      <c r="A11" s="99" t="s">
        <v>14</v>
      </c>
      <c r="B11" s="91"/>
      <c r="C11" s="97" t="s">
        <v>126</v>
      </c>
      <c r="D11" s="97">
        <v>4</v>
      </c>
      <c r="E11" s="97" t="s">
        <v>150</v>
      </c>
      <c r="F11" s="98" t="s">
        <v>151</v>
      </c>
    </row>
    <row r="12" spans="1:6">
      <c r="A12" s="99" t="s">
        <v>15</v>
      </c>
      <c r="B12" s="91"/>
      <c r="C12" s="97" t="s">
        <v>125</v>
      </c>
      <c r="D12" s="97">
        <v>3</v>
      </c>
      <c r="E12" s="97" t="s">
        <v>150</v>
      </c>
      <c r="F12" s="98" t="s">
        <v>151</v>
      </c>
    </row>
    <row r="13" spans="1:6">
      <c r="A13" s="99" t="s">
        <v>16</v>
      </c>
      <c r="B13" s="91"/>
      <c r="C13" s="97" t="s">
        <v>125</v>
      </c>
      <c r="D13" s="97">
        <v>4</v>
      </c>
      <c r="E13" s="97" t="s">
        <v>150</v>
      </c>
      <c r="F13" s="98" t="s">
        <v>151</v>
      </c>
    </row>
    <row r="14" spans="1:6">
      <c r="A14" s="99" t="s">
        <v>17</v>
      </c>
      <c r="B14" s="91"/>
      <c r="C14" s="97" t="s">
        <v>0</v>
      </c>
      <c r="D14" s="97">
        <v>2</v>
      </c>
      <c r="E14" s="97" t="s">
        <v>152</v>
      </c>
      <c r="F14" s="98" t="s">
        <v>151</v>
      </c>
    </row>
    <row r="15" spans="1:6">
      <c r="A15" s="99" t="s">
        <v>18</v>
      </c>
      <c r="B15" s="91"/>
      <c r="C15" s="97" t="s">
        <v>126</v>
      </c>
      <c r="D15" s="97">
        <v>4</v>
      </c>
      <c r="E15" s="97" t="s">
        <v>150</v>
      </c>
      <c r="F15" s="98" t="s">
        <v>151</v>
      </c>
    </row>
    <row r="16" spans="1:6">
      <c r="A16" s="99" t="s">
        <v>19</v>
      </c>
      <c r="B16" s="91"/>
      <c r="C16" s="97" t="s">
        <v>126</v>
      </c>
      <c r="D16" s="97">
        <v>4</v>
      </c>
      <c r="E16" s="97" t="s">
        <v>150</v>
      </c>
      <c r="F16" s="98" t="s">
        <v>154</v>
      </c>
    </row>
    <row r="17" spans="1:6">
      <c r="A17" s="99" t="s">
        <v>20</v>
      </c>
      <c r="B17" s="91"/>
      <c r="C17" s="97" t="s">
        <v>126</v>
      </c>
      <c r="D17" s="97">
        <v>4</v>
      </c>
      <c r="E17" s="97" t="s">
        <v>150</v>
      </c>
      <c r="F17" s="98" t="s">
        <v>151</v>
      </c>
    </row>
    <row r="18" spans="1:6">
      <c r="A18" s="99" t="s">
        <v>21</v>
      </c>
      <c r="B18" s="91" t="s">
        <v>155</v>
      </c>
      <c r="C18" s="97"/>
      <c r="D18" s="97"/>
      <c r="E18" s="97"/>
      <c r="F18" s="98"/>
    </row>
    <row r="19" spans="1:6">
      <c r="A19" s="99" t="s">
        <v>22</v>
      </c>
      <c r="B19" s="91"/>
      <c r="C19" s="97" t="s">
        <v>0</v>
      </c>
      <c r="D19" s="97">
        <v>4</v>
      </c>
      <c r="E19" s="97" t="s">
        <v>150</v>
      </c>
      <c r="F19" s="98" t="s">
        <v>151</v>
      </c>
    </row>
    <row r="20" spans="1:6">
      <c r="A20" s="99" t="s">
        <v>23</v>
      </c>
      <c r="B20" s="91"/>
      <c r="C20" s="97" t="s">
        <v>126</v>
      </c>
      <c r="D20" s="97">
        <v>4</v>
      </c>
      <c r="E20" s="97" t="s">
        <v>150</v>
      </c>
      <c r="F20" s="98" t="s">
        <v>151</v>
      </c>
    </row>
    <row r="21" spans="1:6">
      <c r="A21" s="99" t="s">
        <v>24</v>
      </c>
      <c r="B21" s="91"/>
      <c r="C21" s="97" t="s">
        <v>126</v>
      </c>
      <c r="D21" s="97">
        <v>3</v>
      </c>
      <c r="E21" s="97" t="s">
        <v>150</v>
      </c>
      <c r="F21" s="98" t="s">
        <v>151</v>
      </c>
    </row>
    <row r="22" spans="1:6">
      <c r="A22" s="99" t="s">
        <v>25</v>
      </c>
      <c r="B22" s="91"/>
      <c r="C22" s="97" t="s">
        <v>125</v>
      </c>
      <c r="D22" s="97">
        <v>12</v>
      </c>
      <c r="E22" s="97" t="s">
        <v>150</v>
      </c>
      <c r="F22" s="98" t="s">
        <v>156</v>
      </c>
    </row>
    <row r="23" spans="1:6">
      <c r="A23" s="99" t="s">
        <v>26</v>
      </c>
      <c r="B23" s="91"/>
      <c r="C23" s="97" t="s">
        <v>125</v>
      </c>
      <c r="D23" s="97">
        <v>2</v>
      </c>
      <c r="E23" s="97" t="s">
        <v>152</v>
      </c>
      <c r="F23" s="98" t="s">
        <v>151</v>
      </c>
    </row>
    <row r="24" spans="1:6">
      <c r="A24" s="99" t="s">
        <v>27</v>
      </c>
      <c r="B24" s="91"/>
      <c r="C24" s="97" t="s">
        <v>129</v>
      </c>
      <c r="D24" s="97">
        <v>4</v>
      </c>
      <c r="E24" s="97" t="s">
        <v>150</v>
      </c>
      <c r="F24" s="98" t="s">
        <v>151</v>
      </c>
    </row>
    <row r="25" spans="1:6">
      <c r="A25" s="99" t="s">
        <v>28</v>
      </c>
      <c r="B25" s="91"/>
      <c r="C25" s="97" t="s">
        <v>0</v>
      </c>
      <c r="D25" s="97">
        <v>6</v>
      </c>
      <c r="E25" s="97" t="s">
        <v>150</v>
      </c>
      <c r="F25" s="98" t="s">
        <v>151</v>
      </c>
    </row>
    <row r="26" spans="1:6">
      <c r="A26" s="99" t="s">
        <v>29</v>
      </c>
      <c r="B26" s="91"/>
      <c r="C26" s="97" t="s">
        <v>126</v>
      </c>
      <c r="D26" s="97">
        <v>6</v>
      </c>
      <c r="E26" s="97" t="s">
        <v>150</v>
      </c>
      <c r="F26" s="98" t="s">
        <v>151</v>
      </c>
    </row>
    <row r="27" spans="1:6">
      <c r="A27" s="99" t="s">
        <v>30</v>
      </c>
      <c r="B27" s="91"/>
      <c r="C27" s="97" t="s">
        <v>0</v>
      </c>
      <c r="D27" s="97">
        <v>26</v>
      </c>
      <c r="E27" s="97" t="s">
        <v>150</v>
      </c>
      <c r="F27" s="98" t="s">
        <v>151</v>
      </c>
    </row>
    <row r="28" spans="1:6">
      <c r="A28" s="99" t="s">
        <v>31</v>
      </c>
      <c r="B28" s="91"/>
      <c r="C28" s="97" t="s">
        <v>126</v>
      </c>
      <c r="D28" s="97">
        <v>2</v>
      </c>
      <c r="E28" s="97" t="s">
        <v>150</v>
      </c>
      <c r="F28" s="98" t="s">
        <v>151</v>
      </c>
    </row>
    <row r="29" spans="1:6">
      <c r="A29" s="99" t="s">
        <v>32</v>
      </c>
      <c r="B29" s="91"/>
      <c r="C29" s="97" t="s">
        <v>126</v>
      </c>
      <c r="D29" s="97">
        <v>4</v>
      </c>
      <c r="E29" s="97" t="s">
        <v>150</v>
      </c>
      <c r="F29" s="98" t="s">
        <v>151</v>
      </c>
    </row>
    <row r="30" spans="1:6">
      <c r="A30" s="99" t="s">
        <v>33</v>
      </c>
      <c r="B30" s="91"/>
      <c r="C30" s="97" t="s">
        <v>0</v>
      </c>
      <c r="D30" s="97">
        <v>4</v>
      </c>
      <c r="E30" s="97" t="s">
        <v>150</v>
      </c>
      <c r="F30" s="98" t="s">
        <v>151</v>
      </c>
    </row>
    <row r="31" spans="1:6">
      <c r="A31" s="99" t="s">
        <v>34</v>
      </c>
      <c r="B31" s="91" t="s">
        <v>157</v>
      </c>
      <c r="C31" s="97" t="s">
        <v>0</v>
      </c>
      <c r="D31" s="97">
        <v>6</v>
      </c>
      <c r="E31" s="97" t="s">
        <v>152</v>
      </c>
      <c r="F31" s="98" t="s">
        <v>151</v>
      </c>
    </row>
    <row r="32" spans="1:6">
      <c r="A32" s="99" t="s">
        <v>35</v>
      </c>
      <c r="B32" s="91"/>
      <c r="C32" s="97" t="s">
        <v>129</v>
      </c>
      <c r="D32" s="97">
        <v>4</v>
      </c>
      <c r="E32" s="97" t="s">
        <v>150</v>
      </c>
      <c r="F32" s="98" t="s">
        <v>151</v>
      </c>
    </row>
    <row r="33" spans="1:6">
      <c r="A33" s="99" t="s">
        <v>36</v>
      </c>
      <c r="B33" s="91"/>
      <c r="C33" s="97" t="s">
        <v>126</v>
      </c>
      <c r="D33" s="97">
        <v>4</v>
      </c>
      <c r="E33" s="97" t="s">
        <v>150</v>
      </c>
      <c r="F33" s="98" t="s">
        <v>151</v>
      </c>
    </row>
    <row r="34" spans="1:6">
      <c r="A34" s="99" t="s">
        <v>37</v>
      </c>
      <c r="B34" s="91"/>
      <c r="C34" s="97" t="s">
        <v>125</v>
      </c>
      <c r="D34" s="97">
        <v>4</v>
      </c>
      <c r="E34" s="97" t="s">
        <v>150</v>
      </c>
      <c r="F34" s="98" t="s">
        <v>153</v>
      </c>
    </row>
    <row r="35" spans="1:6">
      <c r="A35" s="99" t="s">
        <v>38</v>
      </c>
      <c r="B35" s="91"/>
      <c r="C35" s="97" t="s">
        <v>126</v>
      </c>
      <c r="D35" s="97">
        <v>4</v>
      </c>
      <c r="E35" s="97" t="s">
        <v>150</v>
      </c>
      <c r="F35" s="98" t="s">
        <v>151</v>
      </c>
    </row>
    <row r="36" spans="1:6">
      <c r="A36" s="99" t="s">
        <v>39</v>
      </c>
      <c r="B36" s="91" t="s">
        <v>158</v>
      </c>
      <c r="C36" s="97"/>
      <c r="D36" s="97"/>
      <c r="E36" s="97"/>
      <c r="F36" s="98"/>
    </row>
    <row r="37" spans="1:6">
      <c r="A37" s="99" t="s">
        <v>40</v>
      </c>
      <c r="B37" s="91"/>
      <c r="C37" s="97" t="s">
        <v>126</v>
      </c>
      <c r="D37" s="97">
        <v>3</v>
      </c>
      <c r="E37" s="97" t="s">
        <v>152</v>
      </c>
      <c r="F37" s="98" t="s">
        <v>151</v>
      </c>
    </row>
    <row r="38" spans="1:6">
      <c r="A38" s="99" t="s">
        <v>41</v>
      </c>
      <c r="B38" s="91"/>
      <c r="C38" s="97" t="s">
        <v>128</v>
      </c>
      <c r="D38" s="97">
        <v>13</v>
      </c>
      <c r="E38" s="97" t="s">
        <v>150</v>
      </c>
      <c r="F38" s="98" t="s">
        <v>151</v>
      </c>
    </row>
    <row r="39" spans="1:6">
      <c r="A39" s="99" t="s">
        <v>42</v>
      </c>
      <c r="B39" s="91"/>
      <c r="C39" s="97" t="s">
        <v>129</v>
      </c>
      <c r="D39" s="97">
        <v>4</v>
      </c>
      <c r="E39" s="97" t="s">
        <v>150</v>
      </c>
      <c r="F39" s="98" t="s">
        <v>151</v>
      </c>
    </row>
    <row r="40" spans="1:6">
      <c r="A40" s="99" t="s">
        <v>43</v>
      </c>
      <c r="B40" s="91"/>
      <c r="C40" s="97" t="s">
        <v>125</v>
      </c>
      <c r="D40" s="97">
        <v>0</v>
      </c>
      <c r="E40" s="97" t="s">
        <v>159</v>
      </c>
      <c r="F40" s="98" t="s">
        <v>151</v>
      </c>
    </row>
    <row r="41" spans="1:6">
      <c r="A41" s="99" t="s">
        <v>44</v>
      </c>
      <c r="B41" s="91"/>
      <c r="C41" s="97" t="s">
        <v>126</v>
      </c>
      <c r="D41" s="97">
        <v>4</v>
      </c>
      <c r="E41" s="97" t="s">
        <v>150</v>
      </c>
      <c r="F41" s="98" t="s">
        <v>151</v>
      </c>
    </row>
    <row r="42" spans="1:6">
      <c r="A42" s="99" t="s">
        <v>45</v>
      </c>
      <c r="B42" s="91"/>
      <c r="C42" s="97" t="s">
        <v>126</v>
      </c>
      <c r="D42" s="97">
        <v>4</v>
      </c>
      <c r="E42" s="97" t="s">
        <v>150</v>
      </c>
      <c r="F42" s="98" t="s">
        <v>151</v>
      </c>
    </row>
    <row r="43" spans="1:6">
      <c r="A43" s="99" t="s">
        <v>46</v>
      </c>
      <c r="B43" s="91"/>
      <c r="C43" s="97" t="s">
        <v>125</v>
      </c>
      <c r="D43" s="97">
        <v>12</v>
      </c>
      <c r="E43" s="97" t="s">
        <v>150</v>
      </c>
      <c r="F43" s="98" t="s">
        <v>151</v>
      </c>
    </row>
    <row r="44" spans="1:6">
      <c r="A44" s="99" t="s">
        <v>47</v>
      </c>
      <c r="B44" s="91"/>
      <c r="C44" s="97" t="s">
        <v>126</v>
      </c>
      <c r="D44" s="97">
        <v>6</v>
      </c>
      <c r="E44" s="97" t="s">
        <v>152</v>
      </c>
      <c r="F44" s="98" t="s">
        <v>151</v>
      </c>
    </row>
    <row r="45" spans="1:6">
      <c r="A45" s="99" t="s">
        <v>48</v>
      </c>
      <c r="B45" s="91" t="s">
        <v>155</v>
      </c>
      <c r="C45" s="97" t="s">
        <v>0</v>
      </c>
      <c r="D45" s="97">
        <v>0</v>
      </c>
      <c r="E45" s="97" t="s">
        <v>159</v>
      </c>
      <c r="F45" s="98" t="s">
        <v>151</v>
      </c>
    </row>
    <row r="46" spans="1:6">
      <c r="A46" s="99" t="s">
        <v>49</v>
      </c>
      <c r="B46" s="91"/>
      <c r="C46" s="97" t="s">
        <v>126</v>
      </c>
      <c r="D46" s="97">
        <v>6</v>
      </c>
      <c r="E46" s="97" t="s">
        <v>150</v>
      </c>
      <c r="F46" s="98" t="s">
        <v>160</v>
      </c>
    </row>
    <row r="47" spans="1:6">
      <c r="A47" s="99" t="s">
        <v>50</v>
      </c>
      <c r="B47" s="91"/>
      <c r="C47" s="97" t="s">
        <v>126</v>
      </c>
      <c r="D47" s="97">
        <v>6</v>
      </c>
      <c r="E47" s="97" t="s">
        <v>152</v>
      </c>
      <c r="F47" s="98" t="s">
        <v>151</v>
      </c>
    </row>
    <row r="48" spans="1:6">
      <c r="A48" s="99" t="s">
        <v>51</v>
      </c>
      <c r="B48" s="91"/>
      <c r="C48" s="97" t="s">
        <v>128</v>
      </c>
      <c r="D48" s="97">
        <v>13</v>
      </c>
      <c r="E48" s="97" t="s">
        <v>150</v>
      </c>
      <c r="F48" s="98" t="s">
        <v>151</v>
      </c>
    </row>
    <row r="49" spans="1:6">
      <c r="A49" s="99" t="s">
        <v>52</v>
      </c>
      <c r="B49" s="91"/>
      <c r="C49" s="97" t="s">
        <v>129</v>
      </c>
      <c r="D49" s="97">
        <v>4</v>
      </c>
      <c r="E49" s="97" t="s">
        <v>150</v>
      </c>
      <c r="F49" s="98" t="s">
        <v>151</v>
      </c>
    </row>
    <row r="50" spans="1:6">
      <c r="A50" s="99" t="s">
        <v>53</v>
      </c>
      <c r="B50" s="91"/>
      <c r="C50" s="97" t="s">
        <v>128</v>
      </c>
      <c r="D50" s="97">
        <v>13</v>
      </c>
      <c r="E50" s="97" t="s">
        <v>150</v>
      </c>
      <c r="F50" s="98" t="s">
        <v>151</v>
      </c>
    </row>
    <row r="51" spans="1:6">
      <c r="A51" s="99" t="s">
        <v>54</v>
      </c>
      <c r="B51" s="91"/>
      <c r="C51" s="97" t="s">
        <v>128</v>
      </c>
      <c r="D51" s="97">
        <v>13</v>
      </c>
      <c r="E51" s="97" t="s">
        <v>150</v>
      </c>
      <c r="F51" s="98" t="s">
        <v>151</v>
      </c>
    </row>
    <row r="52" spans="1:6">
      <c r="A52" s="99" t="s">
        <v>55</v>
      </c>
      <c r="B52" s="91"/>
      <c r="C52" s="97" t="s">
        <v>131</v>
      </c>
      <c r="D52" s="97">
        <v>4</v>
      </c>
      <c r="E52" s="97" t="s">
        <v>150</v>
      </c>
      <c r="F52" s="98" t="s">
        <v>151</v>
      </c>
    </row>
    <row r="53" spans="1:6">
      <c r="A53" s="99" t="s">
        <v>56</v>
      </c>
      <c r="B53" s="91"/>
      <c r="C53" s="97" t="s">
        <v>126</v>
      </c>
      <c r="D53" s="97">
        <v>4</v>
      </c>
      <c r="E53" s="97" t="s">
        <v>150</v>
      </c>
      <c r="F53" s="98" t="s">
        <v>151</v>
      </c>
    </row>
    <row r="54" spans="1:6">
      <c r="A54" s="99" t="s">
        <v>57</v>
      </c>
      <c r="B54" s="91"/>
      <c r="C54" s="97" t="s">
        <v>0</v>
      </c>
      <c r="D54" s="97">
        <v>0</v>
      </c>
      <c r="E54" s="97" t="s">
        <v>159</v>
      </c>
      <c r="F54" s="98" t="s">
        <v>151</v>
      </c>
    </row>
    <row r="55" spans="1:6">
      <c r="A55" s="99" t="s">
        <v>58</v>
      </c>
      <c r="B55" s="91"/>
      <c r="C55" s="97" t="s">
        <v>125</v>
      </c>
      <c r="D55" s="97">
        <v>2</v>
      </c>
      <c r="E55" s="97" t="s">
        <v>152</v>
      </c>
      <c r="F55" s="98" t="s">
        <v>151</v>
      </c>
    </row>
    <row r="56" spans="1:6">
      <c r="A56" s="99" t="s">
        <v>59</v>
      </c>
      <c r="B56" s="91"/>
      <c r="C56" s="97" t="s">
        <v>125</v>
      </c>
      <c r="D56" s="97">
        <v>4</v>
      </c>
      <c r="E56" s="97" t="s">
        <v>150</v>
      </c>
      <c r="F56" s="98" t="s">
        <v>151</v>
      </c>
    </row>
    <row r="57" spans="1:6">
      <c r="A57" s="99" t="s">
        <v>60</v>
      </c>
      <c r="B57" s="91"/>
      <c r="C57" s="97" t="s">
        <v>125</v>
      </c>
      <c r="D57" s="97">
        <v>4</v>
      </c>
      <c r="E57" s="97" t="s">
        <v>150</v>
      </c>
      <c r="F57" s="98" t="s">
        <v>151</v>
      </c>
    </row>
    <row r="58" spans="1:6">
      <c r="A58" s="99" t="s">
        <v>61</v>
      </c>
      <c r="B58" s="91" t="s">
        <v>161</v>
      </c>
      <c r="C58" s="97" t="s">
        <v>0</v>
      </c>
      <c r="D58" s="97">
        <v>0</v>
      </c>
      <c r="E58" s="97" t="s">
        <v>159</v>
      </c>
      <c r="F58" s="98" t="s">
        <v>151</v>
      </c>
    </row>
    <row r="59" spans="1:6">
      <c r="A59" s="99" t="s">
        <v>62</v>
      </c>
      <c r="B59" s="91"/>
      <c r="C59" s="97" t="s">
        <v>128</v>
      </c>
      <c r="D59" s="97">
        <v>13</v>
      </c>
      <c r="E59" s="97" t="s">
        <v>150</v>
      </c>
      <c r="F59" s="98" t="s">
        <v>151</v>
      </c>
    </row>
    <row r="60" spans="1:6">
      <c r="A60" s="99" t="s">
        <v>63</v>
      </c>
      <c r="B60" s="91"/>
      <c r="C60" s="97" t="s">
        <v>125</v>
      </c>
      <c r="D60" s="97">
        <v>1</v>
      </c>
      <c r="E60" s="97" t="s">
        <v>152</v>
      </c>
      <c r="F60" s="98" t="s">
        <v>151</v>
      </c>
    </row>
    <row r="61" spans="1:6">
      <c r="A61" s="99" t="s">
        <v>64</v>
      </c>
      <c r="B61" s="91"/>
      <c r="C61" s="97" t="s">
        <v>126</v>
      </c>
      <c r="D61" s="97">
        <v>4</v>
      </c>
      <c r="E61" s="97" t="s">
        <v>150</v>
      </c>
      <c r="F61" s="98" t="s">
        <v>151</v>
      </c>
    </row>
    <row r="62" spans="1:6">
      <c r="A62" s="99" t="s">
        <v>65</v>
      </c>
      <c r="B62" s="91"/>
      <c r="C62" s="97" t="s">
        <v>0</v>
      </c>
      <c r="D62" s="97">
        <v>0</v>
      </c>
      <c r="E62" s="97" t="s">
        <v>159</v>
      </c>
      <c r="F62" s="98" t="s">
        <v>151</v>
      </c>
    </row>
    <row r="63" spans="1:6">
      <c r="A63" s="99" t="s">
        <v>66</v>
      </c>
      <c r="B63" s="91"/>
      <c r="C63" s="97" t="s">
        <v>125</v>
      </c>
      <c r="D63" s="97">
        <v>4</v>
      </c>
      <c r="E63" s="97" t="s">
        <v>150</v>
      </c>
      <c r="F63" s="98" t="s">
        <v>151</v>
      </c>
    </row>
    <row r="64" spans="1:6">
      <c r="A64" s="99" t="s">
        <v>67</v>
      </c>
      <c r="B64" s="91"/>
      <c r="C64" s="97" t="s">
        <v>125</v>
      </c>
      <c r="D64" s="97">
        <v>2</v>
      </c>
      <c r="E64" s="97" t="s">
        <v>152</v>
      </c>
      <c r="F64" s="98" t="s">
        <v>151</v>
      </c>
    </row>
    <row r="65" spans="1:6">
      <c r="A65" s="99" t="s">
        <v>68</v>
      </c>
      <c r="B65" s="91"/>
      <c r="C65" s="97" t="s">
        <v>126</v>
      </c>
      <c r="D65" s="97">
        <v>6</v>
      </c>
      <c r="E65" s="97" t="s">
        <v>150</v>
      </c>
      <c r="F65" s="98" t="s">
        <v>151</v>
      </c>
    </row>
    <row r="66" spans="1:6">
      <c r="A66" s="99" t="s">
        <v>69</v>
      </c>
      <c r="B66" s="91" t="s">
        <v>162</v>
      </c>
      <c r="C66" s="97" t="s">
        <v>125</v>
      </c>
      <c r="D66" s="97">
        <v>1</v>
      </c>
      <c r="E66" s="97" t="s">
        <v>152</v>
      </c>
      <c r="F66" s="98" t="s">
        <v>151</v>
      </c>
    </row>
    <row r="67" spans="1:6">
      <c r="A67" s="99" t="s">
        <v>70</v>
      </c>
      <c r="B67" s="91"/>
      <c r="C67" s="97" t="s">
        <v>125</v>
      </c>
      <c r="D67" s="97">
        <v>12</v>
      </c>
      <c r="E67" s="97" t="s">
        <v>150</v>
      </c>
      <c r="F67" s="98" t="s">
        <v>156</v>
      </c>
    </row>
    <row r="68" spans="1:6">
      <c r="A68" s="99" t="s">
        <v>71</v>
      </c>
      <c r="B68" s="91"/>
      <c r="C68" s="97" t="s">
        <v>126</v>
      </c>
      <c r="D68" s="97">
        <v>4</v>
      </c>
      <c r="E68" s="97" t="s">
        <v>150</v>
      </c>
      <c r="F68" s="98" t="s">
        <v>151</v>
      </c>
    </row>
    <row r="69" spans="1:6">
      <c r="A69" s="99" t="s">
        <v>72</v>
      </c>
      <c r="B69" s="91"/>
      <c r="C69" s="97" t="s">
        <v>0</v>
      </c>
      <c r="D69" s="97">
        <v>12</v>
      </c>
      <c r="E69" s="97" t="s">
        <v>150</v>
      </c>
      <c r="F69" s="98" t="s">
        <v>151</v>
      </c>
    </row>
    <row r="70" spans="1:6">
      <c r="A70" s="99" t="s">
        <v>73</v>
      </c>
      <c r="B70" s="91" t="s">
        <v>162</v>
      </c>
      <c r="C70" s="97" t="s">
        <v>0</v>
      </c>
      <c r="D70" s="97">
        <v>12</v>
      </c>
      <c r="E70" s="97" t="s">
        <v>152</v>
      </c>
      <c r="F70" s="98" t="s">
        <v>151</v>
      </c>
    </row>
    <row r="71" spans="1:6">
      <c r="A71" s="99" t="s">
        <v>74</v>
      </c>
      <c r="B71" s="91"/>
      <c r="C71" s="97" t="s">
        <v>0</v>
      </c>
      <c r="D71" s="97">
        <v>2</v>
      </c>
      <c r="E71" s="97" t="s">
        <v>150</v>
      </c>
      <c r="F71" s="98" t="s">
        <v>151</v>
      </c>
    </row>
    <row r="72" spans="1:6">
      <c r="A72" s="99" t="s">
        <v>75</v>
      </c>
      <c r="B72" s="91"/>
      <c r="C72" s="97" t="s">
        <v>129</v>
      </c>
      <c r="D72" s="97">
        <v>4</v>
      </c>
      <c r="E72" s="97" t="s">
        <v>150</v>
      </c>
      <c r="F72" s="98" t="s">
        <v>151</v>
      </c>
    </row>
    <row r="73" spans="1:6">
      <c r="A73" s="99" t="s">
        <v>76</v>
      </c>
      <c r="B73" s="91"/>
      <c r="C73" s="97" t="s">
        <v>126</v>
      </c>
      <c r="D73" s="97">
        <v>4</v>
      </c>
      <c r="E73" s="97" t="s">
        <v>150</v>
      </c>
      <c r="F73" s="98" t="s">
        <v>151</v>
      </c>
    </row>
    <row r="74" spans="1:6">
      <c r="A74" s="99" t="s">
        <v>77</v>
      </c>
      <c r="B74" s="91"/>
      <c r="C74" s="97" t="s">
        <v>126</v>
      </c>
      <c r="D74" s="97">
        <v>2</v>
      </c>
      <c r="E74" s="97" t="s">
        <v>152</v>
      </c>
      <c r="F74" s="98" t="s">
        <v>151</v>
      </c>
    </row>
    <row r="75" spans="1:6">
      <c r="A75" s="99" t="s">
        <v>78</v>
      </c>
      <c r="B75" s="91"/>
      <c r="C75" s="97" t="s">
        <v>126</v>
      </c>
      <c r="D75" s="97">
        <v>4</v>
      </c>
      <c r="E75" s="97" t="s">
        <v>150</v>
      </c>
      <c r="F75" s="98" t="s">
        <v>151</v>
      </c>
    </row>
    <row r="76" spans="1:6">
      <c r="A76" s="99" t="s">
        <v>79</v>
      </c>
      <c r="B76" s="91"/>
      <c r="C76" s="97" t="s">
        <v>129</v>
      </c>
      <c r="D76" s="97">
        <v>4</v>
      </c>
      <c r="E76" s="97" t="s">
        <v>150</v>
      </c>
      <c r="F76" s="98" t="s">
        <v>151</v>
      </c>
    </row>
    <row r="77" spans="1:6">
      <c r="A77" s="99" t="s">
        <v>80</v>
      </c>
      <c r="B77" s="91"/>
      <c r="C77" s="97" t="s">
        <v>125</v>
      </c>
      <c r="D77" s="97">
        <v>0</v>
      </c>
      <c r="E77" s="97" t="s">
        <v>159</v>
      </c>
      <c r="F77" s="98" t="s">
        <v>151</v>
      </c>
    </row>
    <row r="78" spans="1:6">
      <c r="A78" s="99" t="s">
        <v>81</v>
      </c>
      <c r="B78" s="91"/>
      <c r="C78" s="90" t="s">
        <v>163</v>
      </c>
      <c r="D78" s="97">
        <v>0</v>
      </c>
      <c r="E78" s="97" t="s">
        <v>159</v>
      </c>
      <c r="F78" s="98" t="s">
        <v>151</v>
      </c>
    </row>
    <row r="79" spans="1:6">
      <c r="A79" s="99" t="s">
        <v>82</v>
      </c>
      <c r="B79" s="91"/>
      <c r="C79" s="97" t="s">
        <v>125</v>
      </c>
      <c r="D79" s="97">
        <v>2</v>
      </c>
      <c r="E79" s="97" t="s">
        <v>152</v>
      </c>
      <c r="F79" s="98" t="s">
        <v>151</v>
      </c>
    </row>
    <row r="80" spans="1:6">
      <c r="A80" s="99" t="s">
        <v>83</v>
      </c>
      <c r="B80" s="91" t="s">
        <v>162</v>
      </c>
      <c r="C80" s="97" t="s">
        <v>126</v>
      </c>
      <c r="D80" s="97">
        <v>0</v>
      </c>
      <c r="E80" s="97" t="s">
        <v>159</v>
      </c>
      <c r="F80" s="98" t="s">
        <v>151</v>
      </c>
    </row>
    <row r="81" spans="1:6">
      <c r="A81" s="99" t="s">
        <v>84</v>
      </c>
      <c r="B81" s="91"/>
      <c r="C81" s="97" t="s">
        <v>126</v>
      </c>
      <c r="D81" s="97">
        <v>4</v>
      </c>
      <c r="E81" s="97" t="s">
        <v>150</v>
      </c>
      <c r="F81" s="98" t="s">
        <v>151</v>
      </c>
    </row>
    <row r="82" spans="1:6">
      <c r="A82" s="99" t="s">
        <v>85</v>
      </c>
      <c r="B82" s="91"/>
      <c r="C82" s="97" t="s">
        <v>125</v>
      </c>
      <c r="D82" s="97">
        <v>12</v>
      </c>
      <c r="E82" s="97" t="s">
        <v>150</v>
      </c>
      <c r="F82" s="98" t="s">
        <v>151</v>
      </c>
    </row>
    <row r="83" spans="1:6">
      <c r="A83" s="99" t="s">
        <v>86</v>
      </c>
      <c r="B83" s="91"/>
      <c r="C83" s="97" t="s">
        <v>126</v>
      </c>
      <c r="D83" s="97">
        <v>6</v>
      </c>
      <c r="E83" s="97" t="s">
        <v>150</v>
      </c>
      <c r="F83" s="98" t="s">
        <v>151</v>
      </c>
    </row>
    <row r="84" spans="1:6">
      <c r="A84" s="99" t="s">
        <v>87</v>
      </c>
      <c r="B84" s="91" t="s">
        <v>155</v>
      </c>
      <c r="C84" s="97"/>
      <c r="D84" s="97"/>
      <c r="E84" s="97"/>
      <c r="F84" s="98"/>
    </row>
    <row r="85" spans="1:6">
      <c r="A85" s="99" t="s">
        <v>88</v>
      </c>
      <c r="B85" s="91"/>
      <c r="C85" s="97" t="s">
        <v>126</v>
      </c>
      <c r="D85" s="97">
        <v>4</v>
      </c>
      <c r="E85" s="97" t="s">
        <v>150</v>
      </c>
      <c r="F85" s="98" t="s">
        <v>151</v>
      </c>
    </row>
    <row r="86" spans="1:6">
      <c r="A86" s="99" t="s">
        <v>89</v>
      </c>
      <c r="B86" s="91"/>
      <c r="C86" s="97" t="s">
        <v>126</v>
      </c>
      <c r="D86" s="97">
        <v>6</v>
      </c>
      <c r="E86" s="97" t="s">
        <v>150</v>
      </c>
      <c r="F86" s="98" t="s">
        <v>151</v>
      </c>
    </row>
    <row r="87" spans="1:6">
      <c r="A87" s="99" t="s">
        <v>90</v>
      </c>
      <c r="B87" s="91"/>
      <c r="C87" s="97" t="s">
        <v>0</v>
      </c>
      <c r="D87" s="97">
        <v>12</v>
      </c>
      <c r="E87" s="97" t="s">
        <v>150</v>
      </c>
      <c r="F87" s="98" t="s">
        <v>156</v>
      </c>
    </row>
    <row r="88" spans="1:6">
      <c r="A88" s="99" t="s">
        <v>91</v>
      </c>
      <c r="B88" s="91"/>
      <c r="C88" s="97" t="s">
        <v>128</v>
      </c>
      <c r="D88" s="97">
        <v>13</v>
      </c>
      <c r="E88" s="97" t="s">
        <v>150</v>
      </c>
      <c r="F88" s="98" t="s">
        <v>151</v>
      </c>
    </row>
    <row r="89" spans="1:6">
      <c r="A89" s="99" t="s">
        <v>92</v>
      </c>
      <c r="B89" s="91"/>
      <c r="C89" s="97" t="s">
        <v>0</v>
      </c>
      <c r="D89" s="97">
        <v>1</v>
      </c>
      <c r="E89" s="97" t="s">
        <v>152</v>
      </c>
      <c r="F89" s="98" t="s">
        <v>151</v>
      </c>
    </row>
    <row r="90" spans="1:6">
      <c r="A90" s="99" t="s">
        <v>93</v>
      </c>
      <c r="B90" s="91"/>
      <c r="C90" s="97" t="s">
        <v>128</v>
      </c>
      <c r="D90" s="97">
        <v>13</v>
      </c>
      <c r="E90" s="97" t="s">
        <v>150</v>
      </c>
      <c r="F90" s="98" t="s">
        <v>151</v>
      </c>
    </row>
    <row r="91" spans="1:6">
      <c r="A91" s="99" t="s">
        <v>94</v>
      </c>
      <c r="B91" s="91"/>
      <c r="C91" s="97" t="s">
        <v>126</v>
      </c>
      <c r="D91" s="97">
        <v>4</v>
      </c>
      <c r="E91" s="97" t="s">
        <v>150</v>
      </c>
      <c r="F91" s="98" t="s">
        <v>151</v>
      </c>
    </row>
    <row r="92" spans="1:6">
      <c r="A92" s="99" t="s">
        <v>95</v>
      </c>
      <c r="B92" s="91"/>
      <c r="C92" s="97" t="s">
        <v>125</v>
      </c>
      <c r="D92" s="97">
        <v>12</v>
      </c>
      <c r="E92" s="97" t="s">
        <v>150</v>
      </c>
      <c r="F92" s="98" t="s">
        <v>151</v>
      </c>
    </row>
    <row r="93" spans="1:6">
      <c r="A93" s="99" t="s">
        <v>96</v>
      </c>
      <c r="B93" s="91"/>
      <c r="C93" s="97" t="s">
        <v>129</v>
      </c>
      <c r="D93" s="97">
        <v>4</v>
      </c>
      <c r="E93" s="97" t="s">
        <v>150</v>
      </c>
      <c r="F93" s="98" t="s">
        <v>151</v>
      </c>
    </row>
    <row r="94" spans="1:6">
      <c r="A94" s="99" t="s">
        <v>97</v>
      </c>
      <c r="B94" s="91"/>
      <c r="C94" s="97" t="s">
        <v>129</v>
      </c>
      <c r="D94" s="97">
        <v>4</v>
      </c>
      <c r="E94" s="97" t="s">
        <v>150</v>
      </c>
      <c r="F94" s="98" t="s">
        <v>151</v>
      </c>
    </row>
    <row r="95" spans="1:6">
      <c r="A95" s="99" t="s">
        <v>98</v>
      </c>
      <c r="B95" s="91"/>
      <c r="C95" s="97" t="s">
        <v>126</v>
      </c>
      <c r="D95" s="97">
        <v>4</v>
      </c>
      <c r="E95" s="97" t="s">
        <v>150</v>
      </c>
      <c r="F95" s="98" t="s">
        <v>151</v>
      </c>
    </row>
    <row r="96" spans="1:6">
      <c r="A96" s="99" t="s">
        <v>99</v>
      </c>
      <c r="B96" s="91"/>
      <c r="C96" s="97" t="s">
        <v>126</v>
      </c>
      <c r="D96" s="97">
        <v>4</v>
      </c>
      <c r="E96" s="97" t="s">
        <v>152</v>
      </c>
      <c r="F96" s="98" t="s">
        <v>156</v>
      </c>
    </row>
    <row r="97" spans="1:6">
      <c r="A97" s="99" t="s">
        <v>100</v>
      </c>
      <c r="B97" s="91"/>
      <c r="C97" s="97" t="s">
        <v>0</v>
      </c>
      <c r="D97" s="97">
        <v>12</v>
      </c>
      <c r="E97" s="97" t="s">
        <v>150</v>
      </c>
      <c r="F97" s="98" t="s">
        <v>151</v>
      </c>
    </row>
    <row r="98" spans="1:6">
      <c r="A98" s="99" t="s">
        <v>101</v>
      </c>
      <c r="B98" s="91"/>
      <c r="C98" s="97" t="s">
        <v>129</v>
      </c>
      <c r="D98" s="97">
        <v>4</v>
      </c>
      <c r="E98" s="97" t="s">
        <v>150</v>
      </c>
      <c r="F98" s="98" t="s">
        <v>151</v>
      </c>
    </row>
    <row r="99" spans="1:6">
      <c r="A99" s="99" t="s">
        <v>102</v>
      </c>
      <c r="B99" s="91"/>
      <c r="C99" s="97" t="s">
        <v>126</v>
      </c>
      <c r="D99" s="97">
        <v>4</v>
      </c>
      <c r="E99" s="97" t="s">
        <v>150</v>
      </c>
      <c r="F99" s="98" t="s">
        <v>151</v>
      </c>
    </row>
    <row r="100" spans="1:6">
      <c r="A100" s="99" t="s">
        <v>103</v>
      </c>
      <c r="B100" s="91"/>
      <c r="C100" s="97" t="s">
        <v>126</v>
      </c>
      <c r="D100" s="97">
        <v>4</v>
      </c>
      <c r="E100" s="97" t="s">
        <v>150</v>
      </c>
      <c r="F100" s="98" t="s">
        <v>151</v>
      </c>
    </row>
    <row r="101" spans="1:6">
      <c r="A101" s="99" t="s">
        <v>104</v>
      </c>
      <c r="B101" s="91"/>
      <c r="C101" s="97" t="s">
        <v>126</v>
      </c>
      <c r="D101" s="97">
        <v>2</v>
      </c>
      <c r="E101" s="97" t="s">
        <v>152</v>
      </c>
      <c r="F101" s="98" t="s">
        <v>151</v>
      </c>
    </row>
    <row r="102" spans="1:6">
      <c r="A102" s="99" t="s">
        <v>105</v>
      </c>
      <c r="B102" s="91"/>
      <c r="C102" s="97" t="s">
        <v>125</v>
      </c>
      <c r="D102" s="97">
        <v>4</v>
      </c>
      <c r="E102" s="97" t="s">
        <v>152</v>
      </c>
      <c r="F102" s="98" t="s">
        <v>151</v>
      </c>
    </row>
    <row r="103" spans="1:6">
      <c r="A103" s="99" t="s">
        <v>106</v>
      </c>
      <c r="B103" s="91"/>
      <c r="C103" s="97" t="s">
        <v>125</v>
      </c>
      <c r="D103" s="97">
        <v>12</v>
      </c>
      <c r="E103" s="97" t="s">
        <v>150</v>
      </c>
      <c r="F103" s="98" t="s">
        <v>151</v>
      </c>
    </row>
    <row r="104" spans="1:6">
      <c r="A104" s="99" t="s">
        <v>107</v>
      </c>
      <c r="B104" s="91"/>
      <c r="C104" s="97" t="s">
        <v>125</v>
      </c>
      <c r="D104" s="97">
        <v>6</v>
      </c>
      <c r="E104" s="97" t="s">
        <v>150</v>
      </c>
      <c r="F104" s="98" t="s">
        <v>151</v>
      </c>
    </row>
    <row r="105" spans="1:6">
      <c r="A105" s="99" t="s">
        <v>108</v>
      </c>
      <c r="B105" s="91"/>
      <c r="C105" s="97" t="s">
        <v>129</v>
      </c>
      <c r="D105" s="97">
        <v>4</v>
      </c>
      <c r="E105" s="97" t="s">
        <v>150</v>
      </c>
      <c r="F105" s="98" t="s">
        <v>151</v>
      </c>
    </row>
    <row r="106" spans="1:6">
      <c r="A106" s="99" t="s">
        <v>109</v>
      </c>
      <c r="B106" s="91"/>
      <c r="C106" s="97" t="s">
        <v>129</v>
      </c>
      <c r="D106" s="97">
        <v>4</v>
      </c>
      <c r="E106" s="97" t="s">
        <v>150</v>
      </c>
      <c r="F106" s="98" t="s">
        <v>151</v>
      </c>
    </row>
    <row r="107" spans="1:6">
      <c r="A107" s="99" t="s">
        <v>110</v>
      </c>
      <c r="B107" s="91"/>
      <c r="C107" s="97" t="s">
        <v>129</v>
      </c>
      <c r="D107" s="97">
        <v>4</v>
      </c>
      <c r="E107" s="97" t="s">
        <v>150</v>
      </c>
      <c r="F107" s="98" t="s">
        <v>151</v>
      </c>
    </row>
    <row r="108" spans="1:6">
      <c r="A108" s="99" t="s">
        <v>111</v>
      </c>
      <c r="B108" s="91"/>
      <c r="C108" s="97" t="s">
        <v>129</v>
      </c>
      <c r="D108" s="97">
        <v>4</v>
      </c>
      <c r="E108" s="97" t="s">
        <v>150</v>
      </c>
      <c r="F108" s="98" t="s">
        <v>151</v>
      </c>
    </row>
    <row r="109" spans="1:6" ht="15.75" thickBot="1">
      <c r="A109" s="100" t="s">
        <v>112</v>
      </c>
      <c r="B109" s="101" t="s">
        <v>155</v>
      </c>
      <c r="C109" s="102"/>
      <c r="D109" s="102"/>
      <c r="E109" s="102"/>
      <c r="F109" s="103"/>
    </row>
    <row r="114" spans="1:1">
      <c r="A114" s="58" t="s">
        <v>164</v>
      </c>
    </row>
    <row r="115" spans="1:1">
      <c r="A115" s="58" t="s">
        <v>165</v>
      </c>
    </row>
    <row r="116" spans="1:1">
      <c r="A116" s="58" t="s">
        <v>166</v>
      </c>
    </row>
    <row r="117" spans="1:1">
      <c r="A117" s="58" t="s">
        <v>167</v>
      </c>
    </row>
    <row r="118" spans="1:1">
      <c r="A118" s="58" t="s">
        <v>168</v>
      </c>
    </row>
    <row r="119" spans="1:1">
      <c r="A119" s="58" t="s">
        <v>169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1.1</vt:lpstr>
      <vt:lpstr>1.2</vt:lpstr>
      <vt:lpstr>132</vt:lpstr>
      <vt:lpstr>2.1</vt:lpstr>
      <vt:lpstr>2.2 </vt:lpstr>
      <vt:lpstr>3.1</vt:lpstr>
      <vt:lpstr>3.2</vt:lpstr>
      <vt:lpstr>4.1.1.1</vt:lpstr>
      <vt:lpstr>4.1.2.1</vt:lpstr>
      <vt:lpstr>4.1.3.1.1</vt:lpstr>
      <vt:lpstr>4.1.3.2.1</vt:lpstr>
      <vt:lpstr>4.1.3.3</vt:lpstr>
      <vt:lpstr>4.1.3.4.1</vt:lpstr>
      <vt:lpstr>4.1.3.5</vt:lpstr>
      <vt:lpstr>4.1.3.6</vt:lpstr>
      <vt:lpstr>4.1.4.1</vt:lpstr>
      <vt:lpstr>4.1.4.2</vt:lpstr>
      <vt:lpstr>4.1.5</vt:lpstr>
      <vt:lpstr>4.1.6.1.1</vt:lpstr>
      <vt:lpstr>4.1.6.1.2</vt:lpstr>
      <vt:lpstr>4.2.1.1</vt:lpstr>
      <vt:lpstr>4.2.1.2</vt:lpstr>
      <vt:lpstr>4.2.1.3</vt:lpstr>
      <vt:lpstr>4.2.2.1</vt:lpstr>
      <vt:lpstr>4.2.2.2</vt:lpstr>
      <vt:lpstr>4.2.3.1</vt:lpstr>
      <vt:lpstr>4.2.4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gratz</dc:creator>
  <cp:lastModifiedBy>gratz</cp:lastModifiedBy>
  <dcterms:created xsi:type="dcterms:W3CDTF">2017-05-24T13:51:08Z</dcterms:created>
  <dcterms:modified xsi:type="dcterms:W3CDTF">2017-05-30T08:24:13Z</dcterms:modified>
</cp:coreProperties>
</file>