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ser\ralf\DATBANK\2016\bericht\word\korrektu01\"/>
    </mc:Choice>
  </mc:AlternateContent>
  <xr:revisionPtr revIDLastSave="0" documentId="13_ncr:1_{DA7543B6-EB08-401A-9632-02E0D32763AA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YNDIKATE" sheetId="1" r:id="rId1"/>
    <sheet name="GEMEINDE-Menge" sheetId="2" r:id="rId2"/>
    <sheet name="GEMEINDE-pro-Kopf" sheetId="3" r:id="rId3"/>
    <sheet name="SUMMEN" sheetId="4" r:id="rId4"/>
  </sheets>
  <definedNames>
    <definedName name="_xlnm._FilterDatabase" localSheetId="1" hidden="1">'GEMEINDE-Menge'!$A$6:$AW$112</definedName>
    <definedName name="einwohner2016">#REF!</definedName>
    <definedName name="gemork">#REF!</definedName>
    <definedName name="gemorkpk">#REF!</definedName>
    <definedName name="syndikat">#REF!</definedName>
    <definedName name="syndikatsgemeind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0" i="4" l="1"/>
  <c r="Y119" i="4"/>
  <c r="Y118" i="4"/>
  <c r="Y117" i="4"/>
  <c r="AV10" i="1"/>
  <c r="AU10" i="1"/>
  <c r="AT10" i="1"/>
  <c r="Y10" i="4" l="1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9" i="4"/>
  <c r="Y8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9" i="4"/>
  <c r="X8" i="4"/>
</calcChain>
</file>

<file path=xl/sharedStrings.xml><?xml version="1.0" encoding="utf-8"?>
<sst xmlns="http://schemas.openxmlformats.org/spreadsheetml/2006/main" count="772" uniqueCount="206">
  <si>
    <t>CED2</t>
  </si>
  <si>
    <t xml:space="preserve">  - </t>
  </si>
  <si>
    <t>Hausabfall</t>
  </si>
  <si>
    <t>Sperrmüll</t>
  </si>
  <si>
    <t>Hausmüll-ähnliche Gewerbe-abfälle</t>
  </si>
  <si>
    <t>Friedhofs-abfälle</t>
  </si>
  <si>
    <t>Bauschutt</t>
  </si>
  <si>
    <t>Sonstige Glasabfälle</t>
  </si>
  <si>
    <t>Misch-fraktion Metall</t>
  </si>
  <si>
    <t>Misch-fraktion Holz</t>
  </si>
  <si>
    <t>Misch-fraktion Kunststoff</t>
  </si>
  <si>
    <t>PMG</t>
  </si>
  <si>
    <t>Gummi</t>
  </si>
  <si>
    <t>Akkumu-latoren, Batterien</t>
  </si>
  <si>
    <t>Fett- und Ölabfälle (pflanzlichen oder tierischen Ursprungs)</t>
  </si>
  <si>
    <t>Gefaßte Gase</t>
  </si>
  <si>
    <t>Lösemittel, Farben, Lacke, Klebestoffe, Kitte, Harze</t>
  </si>
  <si>
    <t>Mineralöle und synthetische Öle</t>
  </si>
  <si>
    <t>Salze</t>
  </si>
  <si>
    <t>Säuren, Laugen, Konzentrate</t>
  </si>
  <si>
    <t>Bildschirme, Fernseher</t>
  </si>
  <si>
    <t>[kg]</t>
  </si>
  <si>
    <t>SIDEC</t>
  </si>
  <si>
    <t>SIGRE</t>
  </si>
  <si>
    <t>SIDOR</t>
  </si>
  <si>
    <t>GDL</t>
  </si>
  <si>
    <t>[kg/E.a]</t>
  </si>
  <si>
    <t>Syndikat-Nr</t>
  </si>
  <si>
    <t>Bioabfall</t>
  </si>
  <si>
    <t>Sonstige Siedlungs-abfälle</t>
  </si>
  <si>
    <t>Boden-aushub</t>
  </si>
  <si>
    <t>Ver-packungen aus Papier/ Pappe</t>
  </si>
  <si>
    <t>Misch-fraktion Papier/ Pappe</t>
  </si>
  <si>
    <t>Ver-packungen aus Glas</t>
  </si>
  <si>
    <t>Ver-packungen aus Metall</t>
  </si>
  <si>
    <t>Ver-packungen aus Holz</t>
  </si>
  <si>
    <t>Ver-packungen aus Kunststoff</t>
  </si>
  <si>
    <t>(Getränke-) Verbundver-packungen</t>
  </si>
  <si>
    <t>(Alt-) Beklei-dung, Textilien</t>
  </si>
  <si>
    <t>Reifen (Gummi-abfälle)</t>
  </si>
  <si>
    <t>Problema-tische Kunststoff- und Gummi-abfälle</t>
  </si>
  <si>
    <t>Ver-packungs-mater-ialien mit schädlichen Rest-inhalten</t>
  </si>
  <si>
    <t>Abfälle von Pflanzen-schutz- und Schädlings-bekämpfungs-mitteln</t>
  </si>
  <si>
    <t>Abfälle von pharma-zeutischen Erzeug-nissen</t>
  </si>
  <si>
    <t>Asbest-zement, Eternit</t>
  </si>
  <si>
    <t>Daten-trägers-ysteme (Video-, Audio-bänder, Disketten)</t>
  </si>
  <si>
    <t>Detergen-tien und Wasch-mittelabfälle</t>
  </si>
  <si>
    <t>Krankenhaus-spezifische Abfälle</t>
  </si>
  <si>
    <t>Laborabfälle und Chemikalien-reste</t>
  </si>
  <si>
    <t>Öl- oder fettkonta-minierte Abfälle</t>
  </si>
  <si>
    <t>Problema-tischer minera-lischer Abfall</t>
  </si>
  <si>
    <t>Sonstige Problem-abfälle</t>
  </si>
  <si>
    <t>Sonstiger Elektro-/Elektronik-schrott</t>
  </si>
  <si>
    <t>Grün-schnitt</t>
  </si>
  <si>
    <t>Gesamt-ergebnis</t>
  </si>
  <si>
    <t>Gemeinde</t>
  </si>
  <si>
    <t>Bodenaushub</t>
  </si>
  <si>
    <t>Verpackungen aus Papier/Pappe</t>
  </si>
  <si>
    <t>Mischfraktion Papier/Pappe</t>
  </si>
  <si>
    <t>Verpackungen aus Glas</t>
  </si>
  <si>
    <t>Verpackungen aus Metall</t>
  </si>
  <si>
    <t>Mischfraktion Metall</t>
  </si>
  <si>
    <t>Verpackungen aus Holz</t>
  </si>
  <si>
    <t>Mischfraktion Holz</t>
  </si>
  <si>
    <t>Verpackungen aus Kunststoff</t>
  </si>
  <si>
    <t>Mischfraktion Kunststoff</t>
  </si>
  <si>
    <t>(Alt-) Bekleidung, Textilien</t>
  </si>
  <si>
    <t>Reifen (Gummiabfälle)</t>
  </si>
  <si>
    <t>Problematische Kunststoff- und Gummiabfälle</t>
  </si>
  <si>
    <t>Akkumulatoren, Batterien</t>
  </si>
  <si>
    <t>Asbestzement, Eternit</t>
  </si>
  <si>
    <t>Öl- oder fettkontaminierte Abfälle</t>
  </si>
  <si>
    <t>Problematischer mineralischer Abfall</t>
  </si>
  <si>
    <t>Sonstige Problemabfälle</t>
  </si>
  <si>
    <t>Grünschnitt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</si>
  <si>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</si>
  <si>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</si>
  <si>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</si>
  <si>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</si>
  <si>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</si>
  <si>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</si>
  <si>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</si>
  <si>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</si>
  <si>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</si>
  <si>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</si>
  <si>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Boevange-sur-Attert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</si>
  <si>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</si>
  <si>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</si>
  <si>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</si>
  <si>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</si>
  <si>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</si>
  <si>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</si>
  <si>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</si>
  <si>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</si>
  <si>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</si>
  <si>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</si>
  <si>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</si>
  <si>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</si>
  <si>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</si>
  <si>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</si>
  <si>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</si>
  <si>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</si>
  <si>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</si>
  <si>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</si>
  <si>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</si>
  <si>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</si>
  <si>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</si>
  <si>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</si>
  <si>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</si>
  <si>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</si>
  <si>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</si>
  <si>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</si>
  <si>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</si>
  <si>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</si>
  <si>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Hobscheid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</si>
  <si>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</si>
  <si>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</si>
  <si>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</si>
  <si>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</si>
  <si>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</si>
  <si>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</si>
  <si>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</si>
  <si>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</si>
  <si>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</si>
  <si>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</si>
  <si>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</si>
  <si>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</si>
  <si>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</si>
  <si>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</si>
  <si>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</si>
  <si>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</si>
  <si>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</si>
  <si>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</si>
  <si>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</si>
  <si>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</si>
  <si>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</si>
  <si>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</si>
  <si>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</si>
  <si>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</si>
  <si>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</si>
  <si>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</si>
  <si>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</si>
  <si>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</si>
  <si>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</si>
  <si>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</si>
  <si>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</si>
  <si>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</si>
  <si>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</si>
  <si>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</si>
  <si>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</si>
  <si>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</si>
  <si>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</si>
  <si>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</si>
  <si>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</si>
  <si>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</si>
  <si>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</si>
  <si>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</si>
  <si>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</si>
  <si>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Septfontaines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</si>
  <si>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</si>
  <si>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</si>
  <si>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</si>
  <si>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</si>
  <si>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</si>
  <si>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</si>
  <si>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</si>
  <si>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</si>
  <si>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</si>
  <si>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</si>
  <si>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</si>
  <si>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</si>
  <si>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</si>
  <si>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</si>
  <si>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</si>
  <si>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</si>
  <si>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</si>
  <si>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</si>
  <si>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</si>
  <si>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</si>
  <si>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</si>
  <si>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Sonstige Siedlungsabfälle</t>
  </si>
  <si>
    <t>Verpackungsmaterialien mit schädlichen Restinhalten</t>
  </si>
  <si>
    <t>Laborabfälle und Chemikalienreste</t>
  </si>
  <si>
    <t>(Getränke-) Verbund-verpackungen</t>
  </si>
  <si>
    <t>Abfälle von Pflanzenschutz- und Schädlings-bekämpfungs-mitteln</t>
  </si>
  <si>
    <t>Abfälle von pharma-zeutischen Erzeugnissen</t>
  </si>
  <si>
    <t>Datenträger-systeme (Video-, Audiobänder, Disketten)</t>
  </si>
  <si>
    <t>Detergentien und Waschmittel-abfälle</t>
  </si>
  <si>
    <t>Kühlgeräte, Frigos</t>
  </si>
  <si>
    <t>Erpeldange</t>
  </si>
  <si>
    <t>Verpackungs-materialien mit schädlichen Restinhalten</t>
  </si>
  <si>
    <t>*)</t>
  </si>
  <si>
    <t>Bauschutt und Erdaushub</t>
  </si>
  <si>
    <t>Metalle</t>
  </si>
  <si>
    <t>Holz</t>
  </si>
  <si>
    <t>Kunststoffe</t>
  </si>
  <si>
    <t>Reifen/Gummi</t>
  </si>
  <si>
    <t>Problemstoffe</t>
  </si>
  <si>
    <t>Elektro-/Elektronikschrott</t>
  </si>
  <si>
    <t>Syndikat</t>
  </si>
  <si>
    <t>*) Die Problemstoffe umfassen die nachfolgend aufgeführten CED2-Codes:</t>
  </si>
  <si>
    <t>unbekannt (Salze)</t>
  </si>
  <si>
    <t>Haus- und Geschäftsmüll</t>
  </si>
  <si>
    <t>Glas</t>
  </si>
  <si>
    <t>Organische Abfälle</t>
  </si>
  <si>
    <t>Papier, Karton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</si>
</sst>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1" xfId="1" applyFont="1" applyBorder="1"/>
    <xf numFmtId="0" fontId="1" fillId="0" borderId="0" xfId="1"/>
    <xf numFmtId="0" fontId="2" fillId="2" borderId="1" xfId="1" applyFont="1" applyFill="1" applyBorder="1"/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wrapText="1"/>
    </xf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wrapText="1"/>
    </xf>
    <xf numFmtId="0" fontId="3" fillId="0" borderId="3" xfId="1" applyFont="1" applyBorder="1" applyAlignment="1">
      <alignment horizontal="right" wrapText="1"/>
    </xf>
    <xf numFmtId="3" fontId="3" fillId="0" borderId="2" xfId="1" applyNumberFormat="1" applyFont="1" applyBorder="1" applyAlignment="1">
      <alignment horizontal="right" wrapText="1"/>
    </xf>
    <xf numFmtId="3" fontId="1" fillId="0" borderId="4" xfId="1" applyNumberFormat="1" applyFont="1" applyBorder="1"/>
    <xf numFmtId="3" fontId="1" fillId="0" borderId="5" xfId="1" applyNumberFormat="1" applyFont="1" applyBorder="1"/>
    <xf numFmtId="3" fontId="1" fillId="0" borderId="0" xfId="1" applyNumberFormat="1"/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9" xfId="1" applyNumberFormat="1" applyFont="1" applyBorder="1"/>
    <xf numFmtId="3" fontId="1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5" fillId="0" borderId="0" xfId="1" applyNumberFormat="1" applyFont="1"/>
    <xf numFmtId="164" fontId="3" fillId="0" borderId="3" xfId="1" applyNumberFormat="1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right"/>
    </xf>
    <xf numFmtId="0" fontId="1" fillId="0" borderId="4" xfId="1" applyFont="1" applyBorder="1"/>
    <xf numFmtId="165" fontId="1" fillId="0" borderId="5" xfId="1" applyNumberFormat="1" applyFont="1" applyBorder="1"/>
    <xf numFmtId="0" fontId="1" fillId="0" borderId="7" xfId="1" applyFont="1" applyBorder="1"/>
    <xf numFmtId="165" fontId="1" fillId="0" borderId="1" xfId="1" applyNumberFormat="1" applyFont="1" applyBorder="1"/>
    <xf numFmtId="165" fontId="1" fillId="0" borderId="8" xfId="1" applyNumberFormat="1" applyFont="1" applyBorder="1"/>
    <xf numFmtId="0" fontId="1" fillId="0" borderId="9" xfId="1" applyFont="1" applyBorder="1"/>
    <xf numFmtId="165" fontId="1" fillId="0" borderId="2" xfId="1" applyNumberFormat="1" applyFont="1" applyBorder="1"/>
    <xf numFmtId="165" fontId="1" fillId="0" borderId="10" xfId="1" applyNumberFormat="1" applyFont="1" applyBorder="1"/>
    <xf numFmtId="0" fontId="4" fillId="0" borderId="11" xfId="1" applyFont="1" applyBorder="1"/>
    <xf numFmtId="165" fontId="4" fillId="0" borderId="12" xfId="1" applyNumberFormat="1" applyFont="1" applyBorder="1"/>
    <xf numFmtId="165" fontId="4" fillId="0" borderId="13" xfId="1" applyNumberFormat="1" applyFont="1" applyBorder="1"/>
    <xf numFmtId="0" fontId="5" fillId="0" borderId="0" xfId="1" applyFont="1"/>
    <xf numFmtId="0" fontId="2" fillId="0" borderId="4" xfId="1" applyFont="1" applyBorder="1"/>
    <xf numFmtId="3" fontId="2" fillId="0" borderId="5" xfId="1" applyNumberFormat="1" applyFont="1" applyBorder="1"/>
    <xf numFmtId="0" fontId="2" fillId="0" borderId="5" xfId="1" applyFont="1" applyBorder="1"/>
    <xf numFmtId="3" fontId="2" fillId="0" borderId="6" xfId="1" applyNumberFormat="1" applyFont="1" applyBorder="1"/>
    <xf numFmtId="0" fontId="2" fillId="0" borderId="7" xfId="1" applyFont="1" applyBorder="1"/>
    <xf numFmtId="3" fontId="2" fillId="0" borderId="1" xfId="1" applyNumberFormat="1" applyFont="1" applyBorder="1"/>
    <xf numFmtId="3" fontId="2" fillId="0" borderId="8" xfId="1" applyNumberFormat="1" applyFont="1" applyBorder="1"/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left" wrapText="1"/>
    </xf>
    <xf numFmtId="3" fontId="2" fillId="0" borderId="1" xfId="1" applyNumberFormat="1" applyFont="1" applyBorder="1" applyAlignment="1">
      <alignment horizontal="left" wrapText="1"/>
    </xf>
    <xf numFmtId="3" fontId="2" fillId="0" borderId="8" xfId="1" applyNumberFormat="1" applyFont="1" applyBorder="1" applyAlignment="1">
      <alignment horizontal="left" wrapText="1"/>
    </xf>
    <xf numFmtId="0" fontId="3" fillId="0" borderId="14" xfId="1" applyFont="1" applyBorder="1" applyAlignment="1">
      <alignment horizontal="right" wrapText="1"/>
    </xf>
    <xf numFmtId="3" fontId="3" fillId="0" borderId="10" xfId="1" applyNumberFormat="1" applyFont="1" applyBorder="1" applyAlignment="1">
      <alignment horizontal="right" wrapText="1"/>
    </xf>
    <xf numFmtId="3" fontId="1" fillId="0" borderId="4" xfId="1" applyNumberFormat="1" applyBorder="1"/>
    <xf numFmtId="3" fontId="1" fillId="0" borderId="5" xfId="1" applyNumberFormat="1" applyBorder="1"/>
    <xf numFmtId="3" fontId="1" fillId="0" borderId="7" xfId="1" applyNumberFormat="1" applyBorder="1"/>
    <xf numFmtId="3" fontId="1" fillId="0" borderId="1" xfId="1" applyNumberFormat="1" applyBorder="1"/>
    <xf numFmtId="3" fontId="1" fillId="0" borderId="9" xfId="1" applyNumberFormat="1" applyBorder="1"/>
    <xf numFmtId="3" fontId="1" fillId="0" borderId="2" xfId="1" applyNumberFormat="1" applyBorder="1"/>
    <xf numFmtId="165" fontId="3" fillId="0" borderId="15" xfId="1" applyNumberFormat="1" applyFont="1" applyBorder="1" applyAlignment="1">
      <alignment horizontal="right" wrapText="1"/>
    </xf>
    <xf numFmtId="164" fontId="3" fillId="0" borderId="16" xfId="1" applyNumberFormat="1" applyFont="1" applyBorder="1" applyAlignment="1">
      <alignment horizontal="right"/>
    </xf>
    <xf numFmtId="0" fontId="1" fillId="0" borderId="4" xfId="1" applyBorder="1"/>
    <xf numFmtId="164" fontId="1" fillId="0" borderId="5" xfId="1" applyNumberFormat="1" applyBorder="1"/>
    <xf numFmtId="0" fontId="1" fillId="0" borderId="7" xfId="1" applyBorder="1"/>
    <xf numFmtId="164" fontId="1" fillId="0" borderId="1" xfId="1" applyNumberFormat="1" applyBorder="1"/>
    <xf numFmtId="0" fontId="1" fillId="0" borderId="9" xfId="1" applyBorder="1"/>
    <xf numFmtId="164" fontId="1" fillId="0" borderId="2" xfId="1" applyNumberForma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0" fontId="4" fillId="0" borderId="0" xfId="1" applyFont="1"/>
    <xf numFmtId="164" fontId="1" fillId="0" borderId="0" xfId="1" applyNumberFormat="1"/>
    <xf numFmtId="0" fontId="6" fillId="0" borderId="18" xfId="1" applyFont="1" applyBorder="1"/>
    <xf numFmtId="3" fontId="6" fillId="0" borderId="4" xfId="1" applyNumberFormat="1" applyFont="1" applyBorder="1"/>
    <xf numFmtId="164" fontId="6" fillId="0" borderId="6" xfId="1" applyNumberFormat="1" applyFont="1" applyBorder="1"/>
    <xf numFmtId="0" fontId="6" fillId="0" borderId="4" xfId="1" applyFont="1" applyBorder="1"/>
    <xf numFmtId="0" fontId="6" fillId="0" borderId="6" xfId="1" applyFont="1" applyBorder="1"/>
    <xf numFmtId="0" fontId="6" fillId="0" borderId="19" xfId="1" applyFont="1" applyBorder="1"/>
    <xf numFmtId="0" fontId="6" fillId="0" borderId="7" xfId="1" applyFont="1" applyBorder="1"/>
    <xf numFmtId="0" fontId="6" fillId="0" borderId="8" xfId="1" applyFont="1" applyBorder="1"/>
    <xf numFmtId="0" fontId="6" fillId="2" borderId="7" xfId="1" applyFont="1" applyFill="1" applyBorder="1"/>
    <xf numFmtId="0" fontId="6" fillId="2" borderId="8" xfId="1" applyFont="1" applyFill="1" applyBorder="1"/>
    <xf numFmtId="3" fontId="6" fillId="0" borderId="7" xfId="1" applyNumberFormat="1" applyFont="1" applyBorder="1"/>
    <xf numFmtId="164" fontId="6" fillId="0" borderId="8" xfId="1" applyNumberFormat="1" applyFont="1" applyBorder="1"/>
    <xf numFmtId="3" fontId="6" fillId="0" borderId="8" xfId="1" applyNumberFormat="1" applyFont="1" applyBorder="1"/>
    <xf numFmtId="165" fontId="6" fillId="0" borderId="20" xfId="1" applyNumberFormat="1" applyFont="1" applyBorder="1" applyAlignment="1">
      <alignment horizontal="left"/>
    </xf>
    <xf numFmtId="3" fontId="6" fillId="0" borderId="19" xfId="1" applyNumberFormat="1" applyFont="1" applyBorder="1" applyAlignment="1">
      <alignment horizontal="left"/>
    </xf>
    <xf numFmtId="164" fontId="6" fillId="0" borderId="21" xfId="1" applyNumberFormat="1" applyFont="1" applyBorder="1" applyAlignment="1">
      <alignment horizontal="left"/>
    </xf>
    <xf numFmtId="165" fontId="3" fillId="0" borderId="22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1" fillId="0" borderId="19" xfId="1" applyFont="1" applyBorder="1"/>
    <xf numFmtId="164" fontId="1" fillId="0" borderId="8" xfId="1" applyNumberFormat="1" applyFont="1" applyBorder="1"/>
    <xf numFmtId="0" fontId="1" fillId="0" borderId="20" xfId="1" applyFont="1" applyBorder="1"/>
    <xf numFmtId="164" fontId="1" fillId="0" borderId="10" xfId="1" applyNumberFormat="1" applyFont="1" applyBorder="1"/>
    <xf numFmtId="0" fontId="4" fillId="0" borderId="23" xfId="1" applyFont="1" applyBorder="1"/>
    <xf numFmtId="0" fontId="1" fillId="0" borderId="22" xfId="1" applyFont="1" applyBorder="1"/>
    <xf numFmtId="3" fontId="1" fillId="0" borderId="14" xfId="1" applyNumberFormat="1" applyFont="1" applyBorder="1"/>
    <xf numFmtId="164" fontId="1" fillId="0" borderId="24" xfId="1" applyNumberFormat="1" applyFont="1" applyBorder="1"/>
    <xf numFmtId="165" fontId="1" fillId="0" borderId="24" xfId="1" applyNumberFormat="1" applyFont="1" applyBorder="1"/>
    <xf numFmtId="0" fontId="1" fillId="0" borderId="0" xfId="1" applyBorder="1"/>
    <xf numFmtId="164" fontId="6" fillId="0" borderId="22" xfId="1" applyNumberFormat="1" applyFont="1" applyBorder="1"/>
    <xf numFmtId="165" fontId="1" fillId="0" borderId="0" xfId="1" applyNumberFormat="1"/>
    <xf numFmtId="3" fontId="7" fillId="0" borderId="0" xfId="1" applyNumberFormat="1" applyFont="1"/>
    <xf numFmtId="0" fontId="6" fillId="0" borderId="0" xfId="1" applyFont="1"/>
    <xf numFmtId="1" fontId="7" fillId="0" borderId="1" xfId="1" applyNumberFormat="1" applyFont="1" applyBorder="1"/>
    <xf numFmtId="1" fontId="7" fillId="2" borderId="1" xfId="1" applyNumberFormat="1" applyFont="1" applyFill="1" applyBorder="1"/>
    <xf numFmtId="0" fontId="7" fillId="2" borderId="1" xfId="1" applyFont="1" applyFill="1" applyBorder="1"/>
    <xf numFmtId="165" fontId="7" fillId="2" borderId="1" xfId="1" applyNumberFormat="1" applyFont="1" applyFill="1" applyBorder="1"/>
    <xf numFmtId="0" fontId="1" fillId="0" borderId="25" xfId="1" applyFont="1" applyBorder="1"/>
    <xf numFmtId="3" fontId="1" fillId="0" borderId="26" xfId="1" applyNumberFormat="1" applyFont="1" applyBorder="1"/>
    <xf numFmtId="164" fontId="1" fillId="0" borderId="17" xfId="1" applyNumberFormat="1" applyFont="1" applyBorder="1"/>
    <xf numFmtId="165" fontId="1" fillId="0" borderId="17" xfId="1" applyNumberFormat="1" applyFont="1" applyBorder="1"/>
    <xf numFmtId="3" fontId="0" fillId="0" borderId="0" xfId="0" applyNumberFormat="1"/>
    <xf numFmtId="164" fontId="5" fillId="0" borderId="0" xfId="1" applyNumberFormat="1" applyFont="1"/>
    <xf numFmtId="164" fontId="10" fillId="0" borderId="0" xfId="1" applyNumberFormat="1" applyFont="1"/>
    <xf numFmtId="0" fontId="8" fillId="0" borderId="0" xfId="0" applyFont="1"/>
    <xf numFmtId="3" fontId="5" fillId="0" borderId="14" xfId="1" applyNumberFormat="1" applyFont="1" applyBorder="1"/>
    <xf numFmtId="164" fontId="5" fillId="0" borderId="24" xfId="1" applyNumberFormat="1" applyFont="1" applyBorder="1"/>
    <xf numFmtId="164" fontId="10" fillId="0" borderId="5" xfId="1" applyNumberFormat="1" applyFont="1" applyBorder="1"/>
    <xf numFmtId="164" fontId="10" fillId="0" borderId="1" xfId="1" applyNumberFormat="1" applyFont="1" applyBorder="1"/>
    <xf numFmtId="164" fontId="10" fillId="0" borderId="2" xfId="1" applyNumberFormat="1" applyFont="1" applyBorder="1"/>
    <xf numFmtId="164" fontId="10" fillId="0" borderId="6" xfId="1" applyNumberFormat="1" applyFont="1" applyBorder="1"/>
    <xf numFmtId="164" fontId="10" fillId="0" borderId="8" xfId="1" applyNumberFormat="1" applyFont="1" applyBorder="1"/>
    <xf numFmtId="164" fontId="10" fillId="0" borderId="10" xfId="1" applyNumberFormat="1" applyFont="1" applyBorder="1"/>
    <xf numFmtId="164" fontId="10" fillId="0" borderId="13" xfId="1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1" xfId="1" applyNumberFormat="1" applyFont="1" applyBorder="1"/>
    <xf numFmtId="3" fontId="10" fillId="0" borderId="8" xfId="1" applyNumberFormat="1" applyFont="1" applyBorder="1"/>
    <xf numFmtId="3" fontId="10" fillId="0" borderId="2" xfId="1" applyNumberFormat="1" applyFont="1" applyBorder="1"/>
    <xf numFmtId="3" fontId="10" fillId="0" borderId="10" xfId="1" applyNumberFormat="1" applyFont="1" applyBorder="1"/>
    <xf numFmtId="3" fontId="10" fillId="0" borderId="0" xfId="1" applyNumberFormat="1" applyFont="1"/>
    <xf numFmtId="3" fontId="2" fillId="0" borderId="4" xfId="1" applyNumberFormat="1" applyFont="1" applyBorder="1"/>
    <xf numFmtId="164" fontId="2" fillId="0" borderId="6" xfId="1" applyNumberFormat="1" applyFont="1" applyBorder="1"/>
    <xf numFmtId="0" fontId="2" fillId="0" borderId="8" xfId="1" applyFont="1" applyBorder="1"/>
    <xf numFmtId="3" fontId="2" fillId="0" borderId="19" xfId="1" applyNumberFormat="1" applyFont="1" applyBorder="1" applyAlignment="1">
      <alignment horizontal="left"/>
    </xf>
    <xf numFmtId="164" fontId="2" fillId="0" borderId="21" xfId="1" applyNumberFormat="1" applyFont="1" applyBorder="1" applyAlignment="1">
      <alignment horizontal="left"/>
    </xf>
    <xf numFmtId="3" fontId="10" fillId="0" borderId="7" xfId="1" applyNumberFormat="1" applyFont="1" applyBorder="1"/>
    <xf numFmtId="0" fontId="9" fillId="0" borderId="0" xfId="0" applyFont="1"/>
    <xf numFmtId="3" fontId="9" fillId="0" borderId="0" xfId="0" applyNumberFormat="1" applyFont="1"/>
    <xf numFmtId="165" fontId="10" fillId="0" borderId="5" xfId="1" applyNumberFormat="1" applyFont="1" applyBorder="1"/>
    <xf numFmtId="165" fontId="10" fillId="0" borderId="1" xfId="1" applyNumberFormat="1" applyFont="1" applyBorder="1"/>
    <xf numFmtId="165" fontId="10" fillId="0" borderId="2" xfId="1" applyNumberFormat="1" applyFont="1" applyBorder="1"/>
    <xf numFmtId="3" fontId="10" fillId="0" borderId="9" xfId="1" applyNumberFormat="1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workbookViewId="0">
      <pane xSplit="1" ySplit="6" topLeftCell="AJ16" activePane="bottomRight" state="frozen"/>
      <selection pane="topRight" activeCell="B1" sqref="B1"/>
      <selection pane="bottomLeft" activeCell="A7" sqref="A7"/>
      <selection pane="bottomRight" activeCell="AW25" sqref="AW25"/>
    </sheetView>
  </sheetViews>
  <sheetFormatPr baseColWidth="10" defaultRowHeight="15" x14ac:dyDescent="0.25"/>
  <cols>
    <col min="2" max="2" width="13.28515625" customWidth="1"/>
    <col min="20" max="20" width="12" customWidth="1"/>
    <col min="25" max="25" width="12.5703125" customWidth="1"/>
    <col min="26" max="26" width="13.85546875" customWidth="1"/>
    <col min="31" max="31" width="13.28515625" customWidth="1"/>
    <col min="32" max="32" width="12.5703125" customWidth="1"/>
    <col min="34" max="35" width="13.7109375" customWidth="1"/>
    <col min="36" max="36" width="12.42578125" customWidth="1"/>
    <col min="37" max="37" width="12.5703125" customWidth="1"/>
    <col min="41" max="41" width="12.28515625" customWidth="1"/>
    <col min="43" max="43" width="12.5703125" customWidth="1"/>
    <col min="44" max="44" width="13.28515625" customWidth="1"/>
    <col min="45" max="45" width="13.5703125" customWidth="1"/>
    <col min="48" max="48" width="12.5703125" customWidth="1"/>
  </cols>
  <sheetData>
    <row r="1" spans="1:48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>
        <v>160215</v>
      </c>
      <c r="AQ1" s="1"/>
      <c r="AR1" s="1"/>
      <c r="AS1" s="1"/>
      <c r="AT1" s="1"/>
      <c r="AU1" s="1"/>
      <c r="AV1" s="1"/>
    </row>
    <row r="2" spans="1:48" s="2" customFormat="1" ht="15.75" x14ac:dyDescent="0.25">
      <c r="A2" s="1" t="s">
        <v>0</v>
      </c>
      <c r="B2" s="1"/>
      <c r="C2" s="1"/>
      <c r="D2" s="1"/>
      <c r="E2" s="1"/>
      <c r="F2" s="1">
        <v>200301</v>
      </c>
      <c r="G2" s="1"/>
      <c r="H2" s="1"/>
      <c r="I2" s="1"/>
      <c r="J2" s="1"/>
      <c r="K2" s="1"/>
      <c r="L2" s="1"/>
      <c r="M2" s="1">
        <v>150104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>
        <v>200113</v>
      </c>
      <c r="AK2" s="1"/>
      <c r="AL2" s="1">
        <v>150202</v>
      </c>
      <c r="AM2" s="1"/>
      <c r="AN2" s="1"/>
      <c r="AO2" s="1"/>
      <c r="AP2" s="1">
        <v>160504</v>
      </c>
      <c r="AQ2" s="1"/>
      <c r="AR2" s="1"/>
      <c r="AS2" s="1"/>
      <c r="AT2" s="1"/>
      <c r="AU2" s="1"/>
      <c r="AV2" s="1"/>
    </row>
    <row r="3" spans="1:48" s="2" customFormat="1" ht="15.75" x14ac:dyDescent="0.25">
      <c r="A3" s="1" t="s">
        <v>0</v>
      </c>
      <c r="B3" s="1">
        <v>200301</v>
      </c>
      <c r="C3" s="1">
        <v>200307</v>
      </c>
      <c r="D3" s="1">
        <v>200301</v>
      </c>
      <c r="E3" s="1">
        <v>200301</v>
      </c>
      <c r="F3" s="1">
        <v>200302</v>
      </c>
      <c r="G3" s="3">
        <v>170107</v>
      </c>
      <c r="H3" s="3">
        <v>200202</v>
      </c>
      <c r="I3" s="1">
        <v>150101</v>
      </c>
      <c r="J3" s="1">
        <v>200101</v>
      </c>
      <c r="K3" s="1">
        <v>150107</v>
      </c>
      <c r="L3" s="1">
        <v>200102</v>
      </c>
      <c r="M3" s="1">
        <v>200140</v>
      </c>
      <c r="N3" s="1">
        <v>200140</v>
      </c>
      <c r="O3" s="1">
        <v>150103</v>
      </c>
      <c r="P3" s="1">
        <v>200137</v>
      </c>
      <c r="Q3" s="1">
        <v>150102</v>
      </c>
      <c r="R3" s="1">
        <v>200139</v>
      </c>
      <c r="S3" s="1">
        <v>150106</v>
      </c>
      <c r="T3" s="1">
        <v>150105</v>
      </c>
      <c r="U3" s="1">
        <v>200111</v>
      </c>
      <c r="V3" s="1">
        <v>160103</v>
      </c>
      <c r="W3" s="1">
        <v>200139</v>
      </c>
      <c r="X3" s="1">
        <v>160504</v>
      </c>
      <c r="Y3" s="1">
        <v>150110</v>
      </c>
      <c r="Z3" s="1">
        <v>200119</v>
      </c>
      <c r="AA3" s="1">
        <v>200132</v>
      </c>
      <c r="AB3" s="1">
        <v>200133</v>
      </c>
      <c r="AC3" s="3">
        <v>170605</v>
      </c>
      <c r="AD3" s="1">
        <v>200139</v>
      </c>
      <c r="AE3" s="1">
        <v>200115</v>
      </c>
      <c r="AF3" s="1">
        <v>200125</v>
      </c>
      <c r="AG3" s="1">
        <v>160504</v>
      </c>
      <c r="AH3" s="1">
        <v>180101</v>
      </c>
      <c r="AI3" s="1">
        <v>200117</v>
      </c>
      <c r="AJ3" s="1">
        <v>200128</v>
      </c>
      <c r="AK3" s="1">
        <v>200126</v>
      </c>
      <c r="AL3" s="1">
        <v>160107</v>
      </c>
      <c r="AM3" s="3">
        <v>170603</v>
      </c>
      <c r="AN3" s="3" t="s">
        <v>1</v>
      </c>
      <c r="AO3" s="1">
        <v>200114</v>
      </c>
      <c r="AP3" s="1">
        <v>200121</v>
      </c>
      <c r="AQ3" s="1">
        <v>200123</v>
      </c>
      <c r="AR3" s="1">
        <v>200135</v>
      </c>
      <c r="AS3" s="1">
        <v>200135</v>
      </c>
      <c r="AT3" s="1">
        <v>200108</v>
      </c>
      <c r="AU3" s="1">
        <v>200201</v>
      </c>
      <c r="AV3" s="4"/>
    </row>
    <row r="4" spans="1:48" s="2" customFormat="1" ht="15.75" x14ac:dyDescent="0.25">
      <c r="A4" s="1"/>
      <c r="B4" s="1">
        <v>1</v>
      </c>
      <c r="C4" s="1">
        <v>2</v>
      </c>
      <c r="D4" s="1">
        <v>3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1">
        <v>38</v>
      </c>
      <c r="AL4" s="1">
        <v>39</v>
      </c>
      <c r="AM4" s="1">
        <v>40</v>
      </c>
      <c r="AN4" s="1">
        <v>41</v>
      </c>
      <c r="AO4" s="1">
        <v>42</v>
      </c>
      <c r="AP4" s="1">
        <v>43</v>
      </c>
      <c r="AQ4" s="1">
        <v>44</v>
      </c>
      <c r="AR4" s="1">
        <v>45</v>
      </c>
      <c r="AS4" s="1">
        <v>46</v>
      </c>
      <c r="AT4" s="1">
        <v>47</v>
      </c>
      <c r="AU4" s="1">
        <v>48</v>
      </c>
      <c r="AV4" s="1"/>
    </row>
    <row r="5" spans="1:48" s="2" customFormat="1" ht="100.5" x14ac:dyDescent="0.25">
      <c r="A5" s="5" t="s">
        <v>27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29</v>
      </c>
      <c r="G5" s="6" t="s">
        <v>6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7</v>
      </c>
      <c r="M5" s="6" t="s">
        <v>34</v>
      </c>
      <c r="N5" s="6" t="s">
        <v>8</v>
      </c>
      <c r="O5" s="6" t="s">
        <v>35</v>
      </c>
      <c r="P5" s="6" t="s">
        <v>9</v>
      </c>
      <c r="Q5" s="6" t="s">
        <v>36</v>
      </c>
      <c r="R5" s="6" t="s">
        <v>10</v>
      </c>
      <c r="S5" s="6" t="s">
        <v>11</v>
      </c>
      <c r="T5" s="6" t="s">
        <v>37</v>
      </c>
      <c r="U5" s="6" t="s">
        <v>38</v>
      </c>
      <c r="V5" s="6" t="s">
        <v>39</v>
      </c>
      <c r="W5" s="6" t="s">
        <v>12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13</v>
      </c>
      <c r="AC5" s="6" t="s">
        <v>44</v>
      </c>
      <c r="AD5" s="6" t="s">
        <v>45</v>
      </c>
      <c r="AE5" s="6" t="s">
        <v>46</v>
      </c>
      <c r="AF5" s="6" t="s">
        <v>14</v>
      </c>
      <c r="AG5" s="6" t="s">
        <v>15</v>
      </c>
      <c r="AH5" s="6" t="s">
        <v>47</v>
      </c>
      <c r="AI5" s="6" t="s">
        <v>48</v>
      </c>
      <c r="AJ5" s="6" t="s">
        <v>16</v>
      </c>
      <c r="AK5" s="6" t="s">
        <v>17</v>
      </c>
      <c r="AL5" s="6" t="s">
        <v>49</v>
      </c>
      <c r="AM5" s="6" t="s">
        <v>50</v>
      </c>
      <c r="AN5" s="6" t="s">
        <v>18</v>
      </c>
      <c r="AO5" s="6" t="s">
        <v>19</v>
      </c>
      <c r="AP5" s="6" t="s">
        <v>51</v>
      </c>
      <c r="AQ5" s="6" t="s">
        <v>188</v>
      </c>
      <c r="AR5" s="6" t="s">
        <v>20</v>
      </c>
      <c r="AS5" s="7" t="s">
        <v>52</v>
      </c>
      <c r="AT5" s="6" t="s">
        <v>28</v>
      </c>
      <c r="AU5" s="6" t="s">
        <v>53</v>
      </c>
      <c r="AV5" s="6" t="s">
        <v>54</v>
      </c>
    </row>
    <row r="6" spans="1:48" s="2" customFormat="1" ht="16.5" thickBot="1" x14ac:dyDescent="0.3">
      <c r="A6" s="8"/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  <c r="J6" s="9" t="s">
        <v>21</v>
      </c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  <c r="P6" s="9" t="s">
        <v>21</v>
      </c>
      <c r="Q6" s="9" t="s">
        <v>21</v>
      </c>
      <c r="R6" s="9" t="s">
        <v>21</v>
      </c>
      <c r="S6" s="9" t="s">
        <v>21</v>
      </c>
      <c r="T6" s="9" t="s">
        <v>21</v>
      </c>
      <c r="U6" s="9" t="s">
        <v>21</v>
      </c>
      <c r="V6" s="9" t="s">
        <v>21</v>
      </c>
      <c r="W6" s="9" t="s">
        <v>21</v>
      </c>
      <c r="X6" s="9" t="s">
        <v>21</v>
      </c>
      <c r="Y6" s="9" t="s">
        <v>21</v>
      </c>
      <c r="Z6" s="9" t="s">
        <v>21</v>
      </c>
      <c r="AA6" s="9" t="s">
        <v>21</v>
      </c>
      <c r="AB6" s="9" t="s">
        <v>21</v>
      </c>
      <c r="AC6" s="9" t="s">
        <v>21</v>
      </c>
      <c r="AD6" s="9" t="s">
        <v>21</v>
      </c>
      <c r="AE6" s="9" t="s">
        <v>21</v>
      </c>
      <c r="AF6" s="9" t="s">
        <v>21</v>
      </c>
      <c r="AG6" s="9" t="s">
        <v>21</v>
      </c>
      <c r="AH6" s="9" t="s">
        <v>21</v>
      </c>
      <c r="AI6" s="9" t="s">
        <v>21</v>
      </c>
      <c r="AJ6" s="9" t="s">
        <v>21</v>
      </c>
      <c r="AK6" s="9" t="s">
        <v>21</v>
      </c>
      <c r="AL6" s="9" t="s">
        <v>21</v>
      </c>
      <c r="AM6" s="9" t="s">
        <v>21</v>
      </c>
      <c r="AN6" s="9" t="s">
        <v>21</v>
      </c>
      <c r="AO6" s="9" t="s">
        <v>21</v>
      </c>
      <c r="AP6" s="9" t="s">
        <v>21</v>
      </c>
      <c r="AQ6" s="9" t="s">
        <v>21</v>
      </c>
      <c r="AR6" s="9" t="s">
        <v>21</v>
      </c>
      <c r="AS6" s="9" t="s">
        <v>21</v>
      </c>
      <c r="AT6" s="9" t="s">
        <v>21</v>
      </c>
      <c r="AU6" s="9" t="s">
        <v>21</v>
      </c>
      <c r="AV6" s="9" t="s">
        <v>21</v>
      </c>
    </row>
    <row r="7" spans="1:48" s="12" customFormat="1" ht="15.75" x14ac:dyDescent="0.25">
      <c r="A7" s="10" t="s">
        <v>22</v>
      </c>
      <c r="B7" s="11">
        <v>25512200</v>
      </c>
      <c r="C7" s="11">
        <v>3189192</v>
      </c>
      <c r="D7" s="11">
        <v>9364760</v>
      </c>
      <c r="E7" s="11">
        <v>0</v>
      </c>
      <c r="F7" s="11">
        <v>560880</v>
      </c>
      <c r="G7" s="11">
        <v>1918272</v>
      </c>
      <c r="H7" s="11">
        <v>117440</v>
      </c>
      <c r="I7" s="11">
        <v>1063376</v>
      </c>
      <c r="J7" s="11">
        <v>6260429.96</v>
      </c>
      <c r="K7" s="11">
        <v>3944078</v>
      </c>
      <c r="L7" s="11">
        <v>163711</v>
      </c>
      <c r="M7" s="11">
        <v>3135.05</v>
      </c>
      <c r="N7" s="11">
        <v>869563</v>
      </c>
      <c r="O7" s="11">
        <v>0</v>
      </c>
      <c r="P7" s="11">
        <v>1611220</v>
      </c>
      <c r="Q7" s="11">
        <v>373282.92</v>
      </c>
      <c r="R7" s="11">
        <v>237140</v>
      </c>
      <c r="S7" s="11">
        <v>1933144</v>
      </c>
      <c r="T7" s="11">
        <v>4675</v>
      </c>
      <c r="U7" s="11">
        <v>818790</v>
      </c>
      <c r="V7" s="11">
        <v>166373</v>
      </c>
      <c r="W7" s="11">
        <v>0</v>
      </c>
      <c r="X7" s="11">
        <v>2748.36</v>
      </c>
      <c r="Y7" s="11">
        <v>11628.53</v>
      </c>
      <c r="Z7" s="11">
        <v>5787.01</v>
      </c>
      <c r="AA7" s="11">
        <v>38745.97</v>
      </c>
      <c r="AB7" s="11">
        <v>328480.82</v>
      </c>
      <c r="AC7" s="11">
        <v>24639.4</v>
      </c>
      <c r="AD7" s="11">
        <v>20223.59</v>
      </c>
      <c r="AE7" s="11">
        <v>11747.51</v>
      </c>
      <c r="AF7" s="11">
        <v>119169.8</v>
      </c>
      <c r="AG7" s="11">
        <v>27756.880000000001</v>
      </c>
      <c r="AH7" s="11">
        <v>3692.01</v>
      </c>
      <c r="AI7" s="11">
        <v>1115.24</v>
      </c>
      <c r="AJ7" s="11">
        <v>220962.03</v>
      </c>
      <c r="AK7" s="11">
        <v>66838.66</v>
      </c>
      <c r="AL7" s="11">
        <v>3283.8</v>
      </c>
      <c r="AM7" s="11">
        <v>445</v>
      </c>
      <c r="AN7" s="11">
        <v>4565.6000000000004</v>
      </c>
      <c r="AO7" s="11">
        <v>2503.11</v>
      </c>
      <c r="AP7" s="11">
        <v>15322.14</v>
      </c>
      <c r="AQ7" s="11">
        <v>247139</v>
      </c>
      <c r="AR7" s="11">
        <v>173635.84</v>
      </c>
      <c r="AS7" s="11">
        <v>976953.9</v>
      </c>
      <c r="AT7" s="120">
        <v>409250</v>
      </c>
      <c r="AU7" s="120">
        <v>12357629</v>
      </c>
      <c r="AV7" s="120">
        <v>73185925.130000025</v>
      </c>
    </row>
    <row r="8" spans="1:48" s="12" customFormat="1" ht="15.75" x14ac:dyDescent="0.25">
      <c r="A8" s="13" t="s">
        <v>23</v>
      </c>
      <c r="B8" s="14">
        <v>13569590</v>
      </c>
      <c r="C8" s="14">
        <v>1833849</v>
      </c>
      <c r="D8" s="14">
        <v>6537870</v>
      </c>
      <c r="E8" s="14">
        <v>0</v>
      </c>
      <c r="F8" s="14">
        <v>413880</v>
      </c>
      <c r="G8" s="14">
        <v>6255200</v>
      </c>
      <c r="H8" s="14">
        <v>145520</v>
      </c>
      <c r="I8" s="14">
        <v>252500</v>
      </c>
      <c r="J8" s="14">
        <v>2568632.73</v>
      </c>
      <c r="K8" s="14">
        <v>2779090</v>
      </c>
      <c r="L8" s="14">
        <v>161969</v>
      </c>
      <c r="M8" s="14">
        <v>4926.58</v>
      </c>
      <c r="N8" s="14">
        <v>529316</v>
      </c>
      <c r="O8" s="14">
        <v>580</v>
      </c>
      <c r="P8" s="14">
        <v>2593159.9900000002</v>
      </c>
      <c r="Q8" s="14">
        <v>113068.152</v>
      </c>
      <c r="R8" s="14">
        <v>149932</v>
      </c>
      <c r="S8" s="14">
        <v>957456</v>
      </c>
      <c r="T8" s="14">
        <v>1495.51</v>
      </c>
      <c r="U8" s="14">
        <v>439419</v>
      </c>
      <c r="V8" s="14">
        <v>91290</v>
      </c>
      <c r="W8" s="14">
        <v>150</v>
      </c>
      <c r="X8" s="14">
        <v>1733.8</v>
      </c>
      <c r="Y8" s="14">
        <v>3609.06</v>
      </c>
      <c r="Z8" s="14">
        <v>5529.45</v>
      </c>
      <c r="AA8" s="14">
        <v>20645.330000000002</v>
      </c>
      <c r="AB8" s="14">
        <v>185149.87</v>
      </c>
      <c r="AC8" s="14">
        <v>78242.37</v>
      </c>
      <c r="AD8" s="14">
        <v>18439.310000000001</v>
      </c>
      <c r="AE8" s="14">
        <v>9902.74</v>
      </c>
      <c r="AF8" s="14">
        <v>61527.35</v>
      </c>
      <c r="AG8" s="14">
        <v>16584.28</v>
      </c>
      <c r="AH8" s="14">
        <v>2078.29</v>
      </c>
      <c r="AI8" s="14">
        <v>3448.09</v>
      </c>
      <c r="AJ8" s="14">
        <v>166819.76999999999</v>
      </c>
      <c r="AK8" s="14">
        <v>37943.94</v>
      </c>
      <c r="AL8" s="14">
        <v>3641.58</v>
      </c>
      <c r="AM8" s="14">
        <v>54241.52</v>
      </c>
      <c r="AN8" s="14">
        <v>4082.63</v>
      </c>
      <c r="AO8" s="14">
        <v>2195.39</v>
      </c>
      <c r="AP8" s="14">
        <v>12374.24</v>
      </c>
      <c r="AQ8" s="14">
        <v>154781</v>
      </c>
      <c r="AR8" s="14">
        <v>126789.65</v>
      </c>
      <c r="AS8" s="14">
        <v>646690.43000000005</v>
      </c>
      <c r="AT8" s="122">
        <v>257568.5</v>
      </c>
      <c r="AU8" s="122">
        <v>9990108</v>
      </c>
      <c r="AV8" s="122">
        <v>51263020.551999994</v>
      </c>
    </row>
    <row r="9" spans="1:48" s="12" customFormat="1" ht="16.5" thickBot="1" x14ac:dyDescent="0.3">
      <c r="A9" s="15" t="s">
        <v>24</v>
      </c>
      <c r="B9" s="16">
        <v>79528295</v>
      </c>
      <c r="C9" s="16">
        <v>11413753</v>
      </c>
      <c r="D9" s="16">
        <v>27821223</v>
      </c>
      <c r="E9" s="16">
        <v>916860</v>
      </c>
      <c r="F9" s="16">
        <v>2287297</v>
      </c>
      <c r="G9" s="16">
        <v>14237938</v>
      </c>
      <c r="H9" s="16">
        <v>625150</v>
      </c>
      <c r="I9" s="16">
        <v>3170960</v>
      </c>
      <c r="J9" s="16">
        <v>20022103.32</v>
      </c>
      <c r="K9" s="16">
        <v>14735969</v>
      </c>
      <c r="L9" s="16">
        <v>723123</v>
      </c>
      <c r="M9" s="16">
        <v>41106.83</v>
      </c>
      <c r="N9" s="16">
        <v>2687953</v>
      </c>
      <c r="O9" s="16">
        <v>2398</v>
      </c>
      <c r="P9" s="16">
        <v>8201211</v>
      </c>
      <c r="Q9" s="16">
        <v>674591.97</v>
      </c>
      <c r="R9" s="16">
        <v>886053</v>
      </c>
      <c r="S9" s="16">
        <v>5639943</v>
      </c>
      <c r="T9" s="16">
        <v>12941</v>
      </c>
      <c r="U9" s="16">
        <v>2772911</v>
      </c>
      <c r="V9" s="16">
        <v>240941</v>
      </c>
      <c r="W9" s="16">
        <v>14102</v>
      </c>
      <c r="X9" s="16">
        <v>6734.68</v>
      </c>
      <c r="Y9" s="16">
        <v>26384.07</v>
      </c>
      <c r="Z9" s="16">
        <v>9359.64</v>
      </c>
      <c r="AA9" s="16">
        <v>93992.2</v>
      </c>
      <c r="AB9" s="16">
        <v>989783.93</v>
      </c>
      <c r="AC9" s="16">
        <v>187686.99</v>
      </c>
      <c r="AD9" s="16">
        <v>93264.510000000097</v>
      </c>
      <c r="AE9" s="16">
        <v>30815.19</v>
      </c>
      <c r="AF9" s="16">
        <v>225391.87</v>
      </c>
      <c r="AG9" s="16">
        <v>66512.289999999994</v>
      </c>
      <c r="AH9" s="16">
        <v>10587.7</v>
      </c>
      <c r="AI9" s="16">
        <v>6893.12</v>
      </c>
      <c r="AJ9" s="16">
        <v>713516.56</v>
      </c>
      <c r="AK9" s="16">
        <v>117150.74</v>
      </c>
      <c r="AL9" s="16">
        <v>8770.83</v>
      </c>
      <c r="AM9" s="16">
        <v>104374.94</v>
      </c>
      <c r="AN9" s="16">
        <v>14253.38</v>
      </c>
      <c r="AO9" s="16">
        <v>7755.57</v>
      </c>
      <c r="AP9" s="16">
        <v>59616.84</v>
      </c>
      <c r="AQ9" s="16">
        <v>601809</v>
      </c>
      <c r="AR9" s="16">
        <v>476423.3</v>
      </c>
      <c r="AS9" s="16">
        <v>2762656.6</v>
      </c>
      <c r="AT9" s="124">
        <v>27125274.980000008</v>
      </c>
      <c r="AU9" s="124">
        <v>20930003.550000001</v>
      </c>
      <c r="AV9" s="124">
        <v>251325835.60000008</v>
      </c>
    </row>
    <row r="10" spans="1:48" s="20" customFormat="1" ht="16.5" thickBot="1" x14ac:dyDescent="0.3">
      <c r="A10" s="17" t="s">
        <v>25</v>
      </c>
      <c r="B10" s="18">
        <v>118610085</v>
      </c>
      <c r="C10" s="18">
        <v>16436794</v>
      </c>
      <c r="D10" s="18">
        <v>43723853</v>
      </c>
      <c r="E10" s="18">
        <v>916860</v>
      </c>
      <c r="F10" s="18">
        <v>3262057</v>
      </c>
      <c r="G10" s="18">
        <v>22411410</v>
      </c>
      <c r="H10" s="18">
        <v>888110</v>
      </c>
      <c r="I10" s="18">
        <v>4486836</v>
      </c>
      <c r="J10" s="18">
        <v>28851166.010000002</v>
      </c>
      <c r="K10" s="18">
        <v>21459137</v>
      </c>
      <c r="L10" s="18">
        <v>1048803</v>
      </c>
      <c r="M10" s="18">
        <v>49168.460000000006</v>
      </c>
      <c r="N10" s="18">
        <v>4086832</v>
      </c>
      <c r="O10" s="18">
        <v>2978</v>
      </c>
      <c r="P10" s="18">
        <v>12405590.99</v>
      </c>
      <c r="Q10" s="18">
        <v>1160943.0419999999</v>
      </c>
      <c r="R10" s="18">
        <v>1273125</v>
      </c>
      <c r="S10" s="18">
        <v>8530543</v>
      </c>
      <c r="T10" s="18">
        <v>19111.510000000002</v>
      </c>
      <c r="U10" s="18">
        <v>4031120</v>
      </c>
      <c r="V10" s="18">
        <v>498604</v>
      </c>
      <c r="W10" s="18">
        <v>14252</v>
      </c>
      <c r="X10" s="18">
        <v>11216.84</v>
      </c>
      <c r="Y10" s="18">
        <v>41621.660000000003</v>
      </c>
      <c r="Z10" s="18">
        <v>20676.099999999999</v>
      </c>
      <c r="AA10" s="18">
        <v>153383.5</v>
      </c>
      <c r="AB10" s="18">
        <v>1503414.62</v>
      </c>
      <c r="AC10" s="18">
        <v>290568.76</v>
      </c>
      <c r="AD10" s="18">
        <v>131927.41000000009</v>
      </c>
      <c r="AE10" s="18">
        <v>52465.440000000002</v>
      </c>
      <c r="AF10" s="18">
        <v>406089.01999999996</v>
      </c>
      <c r="AG10" s="18">
        <v>110853.45</v>
      </c>
      <c r="AH10" s="18">
        <v>16358.000000000002</v>
      </c>
      <c r="AI10" s="18">
        <v>11456.449999999999</v>
      </c>
      <c r="AJ10" s="18">
        <v>1101298.3600000001</v>
      </c>
      <c r="AK10" s="18">
        <v>221933.34</v>
      </c>
      <c r="AL10" s="18">
        <v>15696.21</v>
      </c>
      <c r="AM10" s="18">
        <v>159061.46</v>
      </c>
      <c r="AN10" s="18">
        <v>22901.61</v>
      </c>
      <c r="AO10" s="18">
        <v>12454.07</v>
      </c>
      <c r="AP10" s="18">
        <v>87313.22</v>
      </c>
      <c r="AQ10" s="18">
        <v>1003729</v>
      </c>
      <c r="AR10" s="18">
        <v>776848.78999999992</v>
      </c>
      <c r="AS10" s="18">
        <v>4386300.9300000006</v>
      </c>
      <c r="AT10" s="18">
        <f>SUM(AT7:AT9)</f>
        <v>27792093.480000008</v>
      </c>
      <c r="AU10" s="18">
        <f t="shared" ref="AU10:AV10" si="0">SUM(AU7:AU9)</f>
        <v>43277740.549999997</v>
      </c>
      <c r="AV10" s="19">
        <f t="shared" si="0"/>
        <v>375774781.28200006</v>
      </c>
    </row>
    <row r="11" spans="1:48" s="2" customFormat="1" ht="15.75" x14ac:dyDescent="0.25"/>
    <row r="12" spans="1:48" s="2" customFormat="1" ht="15.75" x14ac:dyDescent="0.25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>
        <v>160215</v>
      </c>
      <c r="AQ12" s="1"/>
      <c r="AR12" s="1"/>
      <c r="AS12" s="1"/>
      <c r="AT12" s="1"/>
      <c r="AU12" s="1"/>
      <c r="AV12" s="1"/>
    </row>
    <row r="13" spans="1:48" s="2" customFormat="1" ht="15.75" x14ac:dyDescent="0.25">
      <c r="A13" s="1" t="s">
        <v>0</v>
      </c>
      <c r="B13" s="1"/>
      <c r="C13" s="1"/>
      <c r="D13" s="1"/>
      <c r="E13" s="1"/>
      <c r="F13" s="1">
        <v>200301</v>
      </c>
      <c r="G13" s="1"/>
      <c r="H13" s="1"/>
      <c r="I13" s="1"/>
      <c r="J13" s="1"/>
      <c r="K13" s="1"/>
      <c r="L13" s="1"/>
      <c r="M13" s="1">
        <v>150104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200113</v>
      </c>
      <c r="AK13" s="1"/>
      <c r="AL13" s="1">
        <v>150202</v>
      </c>
      <c r="AM13" s="1"/>
      <c r="AN13" s="1"/>
      <c r="AO13" s="1"/>
      <c r="AP13" s="1">
        <v>160504</v>
      </c>
      <c r="AQ13" s="1"/>
      <c r="AR13" s="1"/>
      <c r="AS13" s="1"/>
      <c r="AT13" s="1"/>
      <c r="AU13" s="1"/>
      <c r="AV13" s="1"/>
    </row>
    <row r="14" spans="1:48" s="2" customFormat="1" ht="15.75" x14ac:dyDescent="0.25">
      <c r="A14" s="1" t="s">
        <v>0</v>
      </c>
      <c r="B14" s="1">
        <v>200301</v>
      </c>
      <c r="C14" s="1">
        <v>200307</v>
      </c>
      <c r="D14" s="1">
        <v>200301</v>
      </c>
      <c r="E14" s="1">
        <v>200301</v>
      </c>
      <c r="F14" s="1">
        <v>200302</v>
      </c>
      <c r="G14" s="3">
        <v>170107</v>
      </c>
      <c r="H14" s="3">
        <v>200202</v>
      </c>
      <c r="I14" s="1">
        <v>150101</v>
      </c>
      <c r="J14" s="1">
        <v>200101</v>
      </c>
      <c r="K14" s="1">
        <v>150107</v>
      </c>
      <c r="L14" s="1">
        <v>200102</v>
      </c>
      <c r="M14" s="1">
        <v>200140</v>
      </c>
      <c r="N14" s="1">
        <v>200140</v>
      </c>
      <c r="O14" s="1">
        <v>150103</v>
      </c>
      <c r="P14" s="1">
        <v>200137</v>
      </c>
      <c r="Q14" s="1">
        <v>150102</v>
      </c>
      <c r="R14" s="1">
        <v>200139</v>
      </c>
      <c r="S14" s="1">
        <v>150106</v>
      </c>
      <c r="T14" s="1">
        <v>150105</v>
      </c>
      <c r="U14" s="1">
        <v>200111</v>
      </c>
      <c r="V14" s="1">
        <v>160103</v>
      </c>
      <c r="W14" s="1">
        <v>200139</v>
      </c>
      <c r="X14" s="1">
        <v>160504</v>
      </c>
      <c r="Y14" s="1">
        <v>150110</v>
      </c>
      <c r="Z14" s="1">
        <v>200119</v>
      </c>
      <c r="AA14" s="1">
        <v>200132</v>
      </c>
      <c r="AB14" s="1">
        <v>200133</v>
      </c>
      <c r="AC14" s="3">
        <v>170605</v>
      </c>
      <c r="AD14" s="1">
        <v>200139</v>
      </c>
      <c r="AE14" s="1">
        <v>200115</v>
      </c>
      <c r="AF14" s="1">
        <v>200125</v>
      </c>
      <c r="AG14" s="1">
        <v>160504</v>
      </c>
      <c r="AH14" s="1">
        <v>180101</v>
      </c>
      <c r="AI14" s="1">
        <v>200117</v>
      </c>
      <c r="AJ14" s="1">
        <v>200128</v>
      </c>
      <c r="AK14" s="1">
        <v>200126</v>
      </c>
      <c r="AL14" s="1">
        <v>160107</v>
      </c>
      <c r="AM14" s="3">
        <v>170603</v>
      </c>
      <c r="AN14" s="3" t="s">
        <v>1</v>
      </c>
      <c r="AO14" s="1">
        <v>200114</v>
      </c>
      <c r="AP14" s="1">
        <v>200121</v>
      </c>
      <c r="AQ14" s="1">
        <v>200123</v>
      </c>
      <c r="AR14" s="1">
        <v>200135</v>
      </c>
      <c r="AS14" s="1">
        <v>200135</v>
      </c>
      <c r="AT14" s="1">
        <v>200108</v>
      </c>
      <c r="AU14" s="1">
        <v>200201</v>
      </c>
      <c r="AV14" s="4"/>
    </row>
    <row r="15" spans="1:48" s="2" customFormat="1" ht="15.75" x14ac:dyDescent="0.25">
      <c r="A15" s="1"/>
      <c r="B15" s="1">
        <v>1</v>
      </c>
      <c r="C15" s="1">
        <v>2</v>
      </c>
      <c r="D15" s="1">
        <v>3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  <c r="T15" s="1">
        <v>20</v>
      </c>
      <c r="U15" s="1">
        <v>21</v>
      </c>
      <c r="V15" s="1">
        <v>22</v>
      </c>
      <c r="W15" s="1">
        <v>23</v>
      </c>
      <c r="X15" s="1">
        <v>25</v>
      </c>
      <c r="Y15" s="1">
        <v>26</v>
      </c>
      <c r="Z15" s="1">
        <v>27</v>
      </c>
      <c r="AA15" s="1">
        <v>28</v>
      </c>
      <c r="AB15" s="1">
        <v>29</v>
      </c>
      <c r="AC15" s="1">
        <v>30</v>
      </c>
      <c r="AD15" s="1">
        <v>31</v>
      </c>
      <c r="AE15" s="1">
        <v>32</v>
      </c>
      <c r="AF15" s="1">
        <v>33</v>
      </c>
      <c r="AG15" s="1">
        <v>34</v>
      </c>
      <c r="AH15" s="1">
        <v>35</v>
      </c>
      <c r="AI15" s="1">
        <v>36</v>
      </c>
      <c r="AJ15" s="1">
        <v>37</v>
      </c>
      <c r="AK15" s="1">
        <v>38</v>
      </c>
      <c r="AL15" s="1">
        <v>39</v>
      </c>
      <c r="AM15" s="1">
        <v>40</v>
      </c>
      <c r="AN15" s="1">
        <v>41</v>
      </c>
      <c r="AO15" s="1">
        <v>42</v>
      </c>
      <c r="AP15" s="1">
        <v>43</v>
      </c>
      <c r="AQ15" s="1">
        <v>44</v>
      </c>
      <c r="AR15" s="1">
        <v>45</v>
      </c>
      <c r="AS15" s="1">
        <v>46</v>
      </c>
      <c r="AT15" s="1">
        <v>47</v>
      </c>
      <c r="AU15" s="1">
        <v>48</v>
      </c>
      <c r="AV15" s="1"/>
    </row>
    <row r="16" spans="1:48" s="2" customFormat="1" ht="100.5" x14ac:dyDescent="0.25">
      <c r="A16" s="5" t="s">
        <v>27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29</v>
      </c>
      <c r="G16" s="6" t="s">
        <v>6</v>
      </c>
      <c r="H16" s="6" t="s">
        <v>30</v>
      </c>
      <c r="I16" s="6" t="s">
        <v>31</v>
      </c>
      <c r="J16" s="6" t="s">
        <v>32</v>
      </c>
      <c r="K16" s="6" t="s">
        <v>33</v>
      </c>
      <c r="L16" s="6" t="s">
        <v>7</v>
      </c>
      <c r="M16" s="6" t="s">
        <v>34</v>
      </c>
      <c r="N16" s="6" t="s">
        <v>8</v>
      </c>
      <c r="O16" s="6" t="s">
        <v>35</v>
      </c>
      <c r="P16" s="6" t="s">
        <v>9</v>
      </c>
      <c r="Q16" s="6" t="s">
        <v>36</v>
      </c>
      <c r="R16" s="6" t="s">
        <v>10</v>
      </c>
      <c r="S16" s="6" t="s">
        <v>11</v>
      </c>
      <c r="T16" s="6" t="s">
        <v>37</v>
      </c>
      <c r="U16" s="6" t="s">
        <v>38</v>
      </c>
      <c r="V16" s="6" t="s">
        <v>39</v>
      </c>
      <c r="W16" s="6" t="s">
        <v>12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13</v>
      </c>
      <c r="AC16" s="6" t="s">
        <v>44</v>
      </c>
      <c r="AD16" s="6" t="s">
        <v>45</v>
      </c>
      <c r="AE16" s="6" t="s">
        <v>46</v>
      </c>
      <c r="AF16" s="6" t="s">
        <v>14</v>
      </c>
      <c r="AG16" s="6" t="s">
        <v>15</v>
      </c>
      <c r="AH16" s="6" t="s">
        <v>47</v>
      </c>
      <c r="AI16" s="6" t="s">
        <v>48</v>
      </c>
      <c r="AJ16" s="6" t="s">
        <v>16</v>
      </c>
      <c r="AK16" s="6" t="s">
        <v>17</v>
      </c>
      <c r="AL16" s="6" t="s">
        <v>49</v>
      </c>
      <c r="AM16" s="6" t="s">
        <v>50</v>
      </c>
      <c r="AN16" s="6" t="s">
        <v>18</v>
      </c>
      <c r="AO16" s="6" t="s">
        <v>19</v>
      </c>
      <c r="AP16" s="6" t="s">
        <v>51</v>
      </c>
      <c r="AQ16" s="6" t="s">
        <v>188</v>
      </c>
      <c r="AR16" s="6" t="s">
        <v>20</v>
      </c>
      <c r="AS16" s="7" t="s">
        <v>52</v>
      </c>
      <c r="AT16" s="6" t="s">
        <v>28</v>
      </c>
      <c r="AU16" s="6" t="s">
        <v>53</v>
      </c>
      <c r="AV16" s="6" t="s">
        <v>54</v>
      </c>
    </row>
    <row r="17" spans="1:48" s="2" customFormat="1" ht="16.5" thickBot="1" x14ac:dyDescent="0.3">
      <c r="A17" s="21"/>
      <c r="B17" s="22" t="s">
        <v>26</v>
      </c>
      <c r="C17" s="22" t="s">
        <v>26</v>
      </c>
      <c r="D17" s="22" t="s">
        <v>26</v>
      </c>
      <c r="E17" s="22" t="s">
        <v>26</v>
      </c>
      <c r="F17" s="22" t="s">
        <v>26</v>
      </c>
      <c r="G17" s="22" t="s">
        <v>26</v>
      </c>
      <c r="H17" s="22" t="s">
        <v>26</v>
      </c>
      <c r="I17" s="22" t="s">
        <v>26</v>
      </c>
      <c r="J17" s="22" t="s">
        <v>26</v>
      </c>
      <c r="K17" s="22" t="s">
        <v>26</v>
      </c>
      <c r="L17" s="22" t="s">
        <v>26</v>
      </c>
      <c r="M17" s="22" t="s">
        <v>26</v>
      </c>
      <c r="N17" s="22" t="s">
        <v>26</v>
      </c>
      <c r="O17" s="22" t="s">
        <v>26</v>
      </c>
      <c r="P17" s="22" t="s">
        <v>26</v>
      </c>
      <c r="Q17" s="22" t="s">
        <v>26</v>
      </c>
      <c r="R17" s="22" t="s">
        <v>26</v>
      </c>
      <c r="S17" s="22" t="s">
        <v>26</v>
      </c>
      <c r="T17" s="22" t="s">
        <v>26</v>
      </c>
      <c r="U17" s="22" t="s">
        <v>26</v>
      </c>
      <c r="V17" s="22" t="s">
        <v>26</v>
      </c>
      <c r="W17" s="22" t="s">
        <v>26</v>
      </c>
      <c r="X17" s="22" t="s">
        <v>26</v>
      </c>
      <c r="Y17" s="22" t="s">
        <v>26</v>
      </c>
      <c r="Z17" s="22" t="s">
        <v>26</v>
      </c>
      <c r="AA17" s="22" t="s">
        <v>26</v>
      </c>
      <c r="AB17" s="22" t="s">
        <v>26</v>
      </c>
      <c r="AC17" s="22" t="s">
        <v>26</v>
      </c>
      <c r="AD17" s="22" t="s">
        <v>26</v>
      </c>
      <c r="AE17" s="22" t="s">
        <v>26</v>
      </c>
      <c r="AF17" s="22" t="s">
        <v>26</v>
      </c>
      <c r="AG17" s="22" t="s">
        <v>26</v>
      </c>
      <c r="AH17" s="22" t="s">
        <v>26</v>
      </c>
      <c r="AI17" s="22" t="s">
        <v>26</v>
      </c>
      <c r="AJ17" s="22" t="s">
        <v>26</v>
      </c>
      <c r="AK17" s="22" t="s">
        <v>26</v>
      </c>
      <c r="AL17" s="22" t="s">
        <v>26</v>
      </c>
      <c r="AM17" s="22" t="s">
        <v>26</v>
      </c>
      <c r="AN17" s="22" t="s">
        <v>26</v>
      </c>
      <c r="AO17" s="22" t="s">
        <v>26</v>
      </c>
      <c r="AP17" s="22" t="s">
        <v>26</v>
      </c>
      <c r="AQ17" s="22" t="s">
        <v>26</v>
      </c>
      <c r="AR17" s="22" t="s">
        <v>26</v>
      </c>
      <c r="AS17" s="22" t="s">
        <v>26</v>
      </c>
      <c r="AT17" s="22" t="s">
        <v>26</v>
      </c>
      <c r="AU17" s="22" t="s">
        <v>26</v>
      </c>
      <c r="AV17" s="22" t="s">
        <v>26</v>
      </c>
    </row>
    <row r="18" spans="1:48" s="2" customFormat="1" ht="15.75" x14ac:dyDescent="0.25">
      <c r="A18" s="23" t="s">
        <v>22</v>
      </c>
      <c r="B18" s="24">
        <v>212.40342347142666</v>
      </c>
      <c r="C18" s="24">
        <v>26.551818302917276</v>
      </c>
      <c r="D18" s="24">
        <v>77.966897562275207</v>
      </c>
      <c r="E18" s="24">
        <v>0</v>
      </c>
      <c r="F18" s="24">
        <v>4.6696416677767418</v>
      </c>
      <c r="G18" s="24">
        <v>15.970694018915678</v>
      </c>
      <c r="H18" s="24">
        <v>0.97775409617690157</v>
      </c>
      <c r="I18" s="24">
        <v>8.8532036765685369</v>
      </c>
      <c r="J18" s="24">
        <v>52.121602837351801</v>
      </c>
      <c r="K18" s="24">
        <v>32.836669108831757</v>
      </c>
      <c r="L18" s="24">
        <v>1.3629862128679899</v>
      </c>
      <c r="M18" s="24">
        <v>2.610105568136406E-2</v>
      </c>
      <c r="N18" s="24">
        <v>7.2396013720527508</v>
      </c>
      <c r="O18" s="24">
        <v>0</v>
      </c>
      <c r="P18" s="24">
        <v>13.414313307579592</v>
      </c>
      <c r="Q18" s="24">
        <v>3.1077903956307447</v>
      </c>
      <c r="R18" s="24">
        <v>1.9743239642999866</v>
      </c>
      <c r="S18" s="24">
        <v>16.094511788996936</v>
      </c>
      <c r="T18" s="24">
        <v>3.8922006127614227E-2</v>
      </c>
      <c r="U18" s="24">
        <v>6.8168875715998398</v>
      </c>
      <c r="V18" s="24">
        <v>1.3851488610630078</v>
      </c>
      <c r="W18" s="24">
        <v>0</v>
      </c>
      <c r="X18" s="24">
        <v>2.2881643799120822E-2</v>
      </c>
      <c r="Y18" s="24">
        <v>9.6814056880245108E-2</v>
      </c>
      <c r="Z18" s="24">
        <v>4.8180115225789265E-2</v>
      </c>
      <c r="AA18" s="24">
        <v>0.32258200679365928</v>
      </c>
      <c r="AB18" s="24">
        <v>2.734787698148395</v>
      </c>
      <c r="AC18" s="24">
        <v>0.20513687225256427</v>
      </c>
      <c r="AD18" s="24">
        <v>0.16837276874916746</v>
      </c>
      <c r="AE18" s="24">
        <v>9.7804632343146403E-2</v>
      </c>
      <c r="AF18" s="24">
        <v>0.99215565472225919</v>
      </c>
      <c r="AG18" s="24">
        <v>0.23109164779539099</v>
      </c>
      <c r="AH18" s="24">
        <v>3.0738061142933263E-2</v>
      </c>
      <c r="AI18" s="24">
        <v>9.2850006660450245E-3</v>
      </c>
      <c r="AJ18" s="24">
        <v>1.8396332589583055</v>
      </c>
      <c r="AK18" s="24">
        <v>0.55646946183562007</v>
      </c>
      <c r="AL18" s="24">
        <v>2.7339483149060879E-2</v>
      </c>
      <c r="AM18" s="24">
        <v>3.7048754495803918E-3</v>
      </c>
      <c r="AN18" s="24">
        <v>3.801118955641402E-2</v>
      </c>
      <c r="AO18" s="24">
        <v>2.0839799520447583E-2</v>
      </c>
      <c r="AP18" s="24">
        <v>0.12756543892367123</v>
      </c>
      <c r="AQ18" s="24">
        <v>2.0575712668176367</v>
      </c>
      <c r="AR18" s="24">
        <v>1.4456160916477954</v>
      </c>
      <c r="AS18" s="24">
        <v>8.1336910550153192</v>
      </c>
      <c r="AT18" s="135">
        <v>3.4072365791927535</v>
      </c>
      <c r="AU18" s="135">
        <v>102.88421639802851</v>
      </c>
      <c r="AV18" s="135">
        <v>609.31401633475446</v>
      </c>
    </row>
    <row r="19" spans="1:48" s="2" customFormat="1" ht="15.75" x14ac:dyDescent="0.25">
      <c r="A19" s="25" t="s">
        <v>23</v>
      </c>
      <c r="B19" s="26">
        <v>208.96545882932688</v>
      </c>
      <c r="C19" s="26">
        <v>28.240433035095553</v>
      </c>
      <c r="D19" s="26">
        <v>100.68019773010764</v>
      </c>
      <c r="E19" s="26">
        <v>0</v>
      </c>
      <c r="F19" s="26">
        <v>6.3735620678503784</v>
      </c>
      <c r="G19" s="26">
        <v>96.327209449158417</v>
      </c>
      <c r="H19" s="26">
        <v>2.2409412199516456</v>
      </c>
      <c r="I19" s="26">
        <v>3.8883841261530407</v>
      </c>
      <c r="J19" s="26">
        <v>39.555765280194649</v>
      </c>
      <c r="K19" s="26">
        <v>42.796710658022391</v>
      </c>
      <c r="L19" s="26">
        <v>2.4942482714015122</v>
      </c>
      <c r="M19" s="26">
        <v>7.5867071161279387E-2</v>
      </c>
      <c r="N19" s="26">
        <v>8.1512234935398933</v>
      </c>
      <c r="O19" s="26">
        <v>8.9317338343317364E-3</v>
      </c>
      <c r="P19" s="26">
        <v>39.933473828479912</v>
      </c>
      <c r="Q19" s="26">
        <v>1.7411976531099373</v>
      </c>
      <c r="R19" s="26">
        <v>2.3088839952569415</v>
      </c>
      <c r="S19" s="26">
        <v>14.744383017386081</v>
      </c>
      <c r="T19" s="26">
        <v>2.303016770100251E-2</v>
      </c>
      <c r="U19" s="26">
        <v>6.7668509478417542</v>
      </c>
      <c r="V19" s="26">
        <v>1.4058241064416281</v>
      </c>
      <c r="W19" s="26">
        <v>2.3099311640513115E-3</v>
      </c>
      <c r="X19" s="26">
        <v>2.6699724348214424E-2</v>
      </c>
      <c r="Y19" s="26">
        <v>5.5577867779540172E-2</v>
      </c>
      <c r="Z19" s="26">
        <v>8.5150992500423489E-2</v>
      </c>
      <c r="AA19" s="26">
        <v>0.31792860772748976</v>
      </c>
      <c r="AB19" s="26">
        <v>2.8512230315536597</v>
      </c>
      <c r="AC19" s="26">
        <v>1.204896592081556</v>
      </c>
      <c r="AD19" s="26">
        <v>0.28395691208401991</v>
      </c>
      <c r="AE19" s="26">
        <v>0.15249765156998321</v>
      </c>
      <c r="AF19" s="26">
        <v>0.94749295470994965</v>
      </c>
      <c r="AG19" s="26">
        <v>0.25539030136901919</v>
      </c>
      <c r="AH19" s="26">
        <v>3.2004712259574665E-2</v>
      </c>
      <c r="AI19" s="26">
        <v>5.3099003649691244E-2</v>
      </c>
      <c r="AJ19" s="26">
        <v>2.56894790335248</v>
      </c>
      <c r="AK19" s="26">
        <v>0.58431926328595407</v>
      </c>
      <c r="AL19" s="26">
        <v>5.6078660855906494E-2</v>
      </c>
      <c r="AM19" s="26">
        <v>0.83529451622341644</v>
      </c>
      <c r="AN19" s="26">
        <v>6.287062845527204E-2</v>
      </c>
      <c r="AO19" s="26">
        <v>3.3807998521644053E-2</v>
      </c>
      <c r="AP19" s="26">
        <v>0.19055761738300198</v>
      </c>
      <c r="AQ19" s="26">
        <v>2.3835563700201736</v>
      </c>
      <c r="AR19" s="26">
        <v>1.9525024254277221</v>
      </c>
      <c r="AS19" s="26">
        <v>9.9587358516716211</v>
      </c>
      <c r="AT19" s="136">
        <v>3.9664367001863345</v>
      </c>
      <c r="AU19" s="136">
        <v>153.84307867625546</v>
      </c>
      <c r="AV19" s="136">
        <v>789.42699157645097</v>
      </c>
    </row>
    <row r="20" spans="1:48" s="2" customFormat="1" ht="16.5" thickBot="1" x14ac:dyDescent="0.3">
      <c r="A20" s="28" t="s">
        <v>24</v>
      </c>
      <c r="B20" s="29">
        <v>203.29318762781188</v>
      </c>
      <c r="C20" s="29">
        <v>29.176260224948876</v>
      </c>
      <c r="D20" s="29">
        <v>71.117645705521468</v>
      </c>
      <c r="E20" s="29">
        <v>2.3437116564417177</v>
      </c>
      <c r="F20" s="29">
        <v>5.8468737218813907</v>
      </c>
      <c r="G20" s="29">
        <v>36.395547034764824</v>
      </c>
      <c r="H20" s="29">
        <v>1.5980316973415134</v>
      </c>
      <c r="I20" s="29">
        <v>8.1057259713701431</v>
      </c>
      <c r="J20" s="29">
        <v>51.181245705521476</v>
      </c>
      <c r="K20" s="29">
        <v>37.668632413087934</v>
      </c>
      <c r="L20" s="29">
        <v>1.848473926380368</v>
      </c>
      <c r="M20" s="29">
        <v>0.10507880879345603</v>
      </c>
      <c r="N20" s="29">
        <v>6.8710455010224951</v>
      </c>
      <c r="O20" s="29">
        <v>6.1298568507157465E-3</v>
      </c>
      <c r="P20" s="29">
        <v>20.964240797546012</v>
      </c>
      <c r="Q20" s="29">
        <v>1.7244171012269938</v>
      </c>
      <c r="R20" s="29">
        <v>2.2649616564417179</v>
      </c>
      <c r="S20" s="29">
        <v>14.417032208588957</v>
      </c>
      <c r="T20" s="29">
        <v>3.3080265848670756E-2</v>
      </c>
      <c r="U20" s="29">
        <v>7.0882183026584871</v>
      </c>
      <c r="V20" s="29">
        <v>0.61590235173824126</v>
      </c>
      <c r="W20" s="29">
        <v>3.6048057259713703E-2</v>
      </c>
      <c r="X20" s="29">
        <v>1.7215439672801636E-2</v>
      </c>
      <c r="Y20" s="29">
        <v>6.7443941717791417E-2</v>
      </c>
      <c r="Z20" s="29">
        <v>2.3925460122699384E-2</v>
      </c>
      <c r="AA20" s="29">
        <v>0.24026635991820039</v>
      </c>
      <c r="AB20" s="29">
        <v>2.5301225204498978</v>
      </c>
      <c r="AC20" s="29">
        <v>0.47977246932515333</v>
      </c>
      <c r="AD20" s="29">
        <v>0.23840621165644196</v>
      </c>
      <c r="AE20" s="29">
        <v>7.8770935582822083E-2</v>
      </c>
      <c r="AF20" s="29">
        <v>0.57615508691206541</v>
      </c>
      <c r="AG20" s="29">
        <v>0.17002119120654396</v>
      </c>
      <c r="AH20" s="29">
        <v>2.7064672801635995E-2</v>
      </c>
      <c r="AI20" s="29">
        <v>1.7620449897750513E-2</v>
      </c>
      <c r="AJ20" s="29">
        <v>1.8239175869120656</v>
      </c>
      <c r="AK20" s="29">
        <v>0.29946508179959103</v>
      </c>
      <c r="AL20" s="29">
        <v>2.2420322085889569E-2</v>
      </c>
      <c r="AM20" s="29">
        <v>0.2668071063394683</v>
      </c>
      <c r="AN20" s="29">
        <v>3.643502044989775E-2</v>
      </c>
      <c r="AO20" s="29">
        <v>1.9825076687116562E-2</v>
      </c>
      <c r="AP20" s="29">
        <v>0.15239478527607361</v>
      </c>
      <c r="AQ20" s="29">
        <v>1.538366564417178</v>
      </c>
      <c r="AR20" s="29">
        <v>1.2178509713701431</v>
      </c>
      <c r="AS20" s="29">
        <v>7.0620056237218813</v>
      </c>
      <c r="AT20" s="137">
        <v>69.338637474437647</v>
      </c>
      <c r="AU20" s="137">
        <v>53.50205406441718</v>
      </c>
      <c r="AV20" s="137">
        <v>642.44845501022519</v>
      </c>
    </row>
    <row r="21" spans="1:48" s="34" customFormat="1" ht="16.5" thickBot="1" x14ac:dyDescent="0.3">
      <c r="A21" s="31" t="s">
        <v>25</v>
      </c>
      <c r="B21" s="32">
        <v>205.83130729944867</v>
      </c>
      <c r="C21" s="32">
        <v>28.523770106325564</v>
      </c>
      <c r="D21" s="32">
        <v>75.876666163411997</v>
      </c>
      <c r="E21" s="32">
        <v>1.5910830214022063</v>
      </c>
      <c r="F21" s="32">
        <v>5.6608462661106573</v>
      </c>
      <c r="G21" s="32">
        <v>38.891885278759702</v>
      </c>
      <c r="H21" s="32">
        <v>1.5411913946922251</v>
      </c>
      <c r="I21" s="32">
        <v>7.7862798894228016</v>
      </c>
      <c r="J21" s="32">
        <v>50.067186251082433</v>
      </c>
      <c r="K21" s="32">
        <v>37.239347920777305</v>
      </c>
      <c r="L21" s="32">
        <v>1.820051748462904</v>
      </c>
      <c r="M21" s="32">
        <v>8.5325024425205093E-2</v>
      </c>
      <c r="N21" s="32">
        <v>7.0921285763619544</v>
      </c>
      <c r="O21" s="32">
        <v>5.1679048466895389E-3</v>
      </c>
      <c r="P21" s="32">
        <v>21.528177905731724</v>
      </c>
      <c r="Q21" s="32">
        <v>2.0146551959309256</v>
      </c>
      <c r="R21" s="32">
        <v>2.2093313827876493</v>
      </c>
      <c r="S21" s="32">
        <v>14.803571025719783</v>
      </c>
      <c r="T21" s="32">
        <v>3.3165367749011285E-2</v>
      </c>
      <c r="U21" s="32">
        <v>6.9954481482831206</v>
      </c>
      <c r="V21" s="32">
        <v>0.86525790066446973</v>
      </c>
      <c r="W21" s="32">
        <v>2.473236396071837E-2</v>
      </c>
      <c r="X21" s="32">
        <v>1.9465265883324742E-2</v>
      </c>
      <c r="Y21" s="32">
        <v>7.2228602565904673E-2</v>
      </c>
      <c r="Z21" s="32">
        <v>3.5880496104982396E-2</v>
      </c>
      <c r="AA21" s="32">
        <v>0.26617573305984044</v>
      </c>
      <c r="AB21" s="32">
        <v>2.6089669916997691</v>
      </c>
      <c r="AC21" s="32">
        <v>0.50424167330442227</v>
      </c>
      <c r="AD21" s="32">
        <v>0.22894167278381411</v>
      </c>
      <c r="AE21" s="32">
        <v>9.10464747010407E-2</v>
      </c>
      <c r="AF21" s="32">
        <v>0.70471101902129107</v>
      </c>
      <c r="AG21" s="32">
        <v>0.19237074597960258</v>
      </c>
      <c r="AH21" s="32">
        <v>2.8387034077282568E-2</v>
      </c>
      <c r="AI21" s="32">
        <v>1.9881075715532694E-2</v>
      </c>
      <c r="AJ21" s="32">
        <v>1.9111501451629418</v>
      </c>
      <c r="AK21" s="32">
        <v>0.38513444708797756</v>
      </c>
      <c r="AL21" s="32">
        <v>2.7238589568051308E-2</v>
      </c>
      <c r="AM21" s="32">
        <v>0.27602904300050846</v>
      </c>
      <c r="AN21" s="32">
        <v>3.9742559206176496E-2</v>
      </c>
      <c r="AO21" s="32">
        <v>2.1612306485564399E-2</v>
      </c>
      <c r="AP21" s="32">
        <v>0.15151995057692075</v>
      </c>
      <c r="AQ21" s="32">
        <v>1.7418320899472277</v>
      </c>
      <c r="AR21" s="32">
        <v>1.3481130379401958</v>
      </c>
      <c r="AS21" s="32">
        <v>7.6118152569462172</v>
      </c>
      <c r="AT21" s="32">
        <v>48.229313161497906</v>
      </c>
      <c r="AU21" s="32">
        <v>75.102500047722415</v>
      </c>
      <c r="AV21" s="33">
        <v>652.10487355639668</v>
      </c>
    </row>
    <row r="22" spans="1:48" s="2" customFormat="1" ht="15.75" x14ac:dyDescent="0.25"/>
    <row r="24" spans="1:48" x14ac:dyDescent="0.25">
      <c r="AT24" s="107"/>
      <c r="AU24" s="107"/>
      <c r="AV24" s="107"/>
    </row>
    <row r="25" spans="1:48" x14ac:dyDescent="0.25">
      <c r="AT25" s="107"/>
      <c r="AU25" s="107"/>
      <c r="AV25" s="107"/>
    </row>
    <row r="26" spans="1:48" x14ac:dyDescent="0.25">
      <c r="AT26" s="107"/>
      <c r="AU26" s="107"/>
      <c r="AV26" s="107"/>
    </row>
    <row r="27" spans="1:48" x14ac:dyDescent="0.25">
      <c r="AS27" s="133"/>
      <c r="AT27" s="134"/>
      <c r="AU27" s="134"/>
      <c r="AV27" s="13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2"/>
  <sheetViews>
    <sheetView topLeftCell="A2" workbookViewId="0">
      <pane xSplit="1" ySplit="5" topLeftCell="AQ7" activePane="bottomRight" state="frozen"/>
      <selection activeCell="A2" sqref="A2"/>
      <selection pane="topRight" activeCell="B2" sqref="B2"/>
      <selection pane="bottomLeft" activeCell="A7" sqref="A7"/>
      <selection pane="bottomRight" activeCell="AW3" sqref="AW3"/>
    </sheetView>
  </sheetViews>
  <sheetFormatPr baseColWidth="10" defaultRowHeight="15.75" x14ac:dyDescent="0.25"/>
  <cols>
    <col min="1" max="1" width="20.7109375" style="2" bestFit="1" customWidth="1"/>
    <col min="2" max="23" width="15" style="12" customWidth="1"/>
    <col min="24" max="24" width="16.5703125" style="12" customWidth="1"/>
    <col min="25" max="25" width="15" style="12" customWidth="1"/>
    <col min="26" max="26" width="17.85546875" style="12" customWidth="1"/>
    <col min="27" max="27" width="15" style="12" customWidth="1"/>
    <col min="28" max="28" width="16.140625" style="12" customWidth="1"/>
    <col min="29" max="36" width="15" style="12" customWidth="1"/>
    <col min="37" max="37" width="15.85546875" style="12" customWidth="1"/>
    <col min="38" max="38" width="19" style="12" customWidth="1"/>
    <col min="39" max="39" width="16.5703125" style="12" customWidth="1"/>
    <col min="40" max="45" width="15" style="12" customWidth="1"/>
    <col min="46" max="48" width="15" style="126" customWidth="1"/>
    <col min="49" max="243" width="11.42578125" style="2"/>
    <col min="244" max="244" width="20.7109375" style="2" bestFit="1" customWidth="1"/>
    <col min="245" max="245" width="12.7109375" style="2" bestFit="1" customWidth="1"/>
    <col min="246" max="246" width="11.5703125" style="2" bestFit="1" customWidth="1"/>
    <col min="247" max="247" width="32.5703125" style="2" bestFit="1" customWidth="1"/>
    <col min="248" max="248" width="15.85546875" style="2" bestFit="1" customWidth="1"/>
    <col min="249" max="249" width="24.42578125" style="2" bestFit="1" customWidth="1"/>
    <col min="250" max="250" width="11.5703125" style="2" bestFit="1" customWidth="1"/>
    <col min="251" max="251" width="13.7109375" style="2" bestFit="1" customWidth="1"/>
    <col min="252" max="252" width="31.28515625" style="2" bestFit="1" customWidth="1"/>
    <col min="253" max="253" width="27" style="2" bestFit="1" customWidth="1"/>
    <col min="254" max="254" width="22.85546875" style="2" bestFit="1" customWidth="1"/>
    <col min="255" max="255" width="19.7109375" style="2" bestFit="1" customWidth="1"/>
    <col min="256" max="256" width="24.5703125" style="2" bestFit="1" customWidth="1"/>
    <col min="257" max="257" width="20.42578125" style="2" bestFit="1" customWidth="1"/>
    <col min="258" max="258" width="23.140625" style="2" bestFit="1" customWidth="1"/>
    <col min="259" max="259" width="19" style="2" bestFit="1" customWidth="1"/>
    <col min="260" max="260" width="28.5703125" style="2" bestFit="1" customWidth="1"/>
    <col min="261" max="261" width="24.5703125" style="2" bestFit="1" customWidth="1"/>
    <col min="262" max="262" width="11.5703125" style="2" bestFit="1" customWidth="1"/>
    <col min="263" max="263" width="33.5703125" style="2" bestFit="1" customWidth="1"/>
    <col min="264" max="264" width="26.42578125" style="2" bestFit="1" customWidth="1"/>
    <col min="265" max="265" width="22.28515625" style="2" bestFit="1" customWidth="1"/>
    <col min="266" max="266" width="8.140625" style="2" bestFit="1" customWidth="1"/>
    <col min="267" max="267" width="44.42578125" style="2" bestFit="1" customWidth="1"/>
    <col min="268" max="268" width="50.28515625" style="2" bestFit="1" customWidth="1"/>
    <col min="269" max="269" width="60.85546875" style="2" bestFit="1" customWidth="1"/>
    <col min="270" max="270" width="42" style="2" bestFit="1" customWidth="1"/>
    <col min="271" max="271" width="25.140625" style="2" bestFit="1" customWidth="1"/>
    <col min="272" max="272" width="21.42578125" style="2" bestFit="1" customWidth="1"/>
    <col min="273" max="273" width="51.140625" style="2" bestFit="1" customWidth="1"/>
    <col min="274" max="274" width="35.140625" style="2" bestFit="1" customWidth="1"/>
    <col min="275" max="275" width="56.42578125" style="2" bestFit="1" customWidth="1"/>
    <col min="276" max="276" width="13.7109375" style="2" bestFit="1" customWidth="1"/>
    <col min="277" max="277" width="30.7109375" style="2" bestFit="1" customWidth="1"/>
    <col min="278" max="278" width="33.42578125" style="2" bestFit="1" customWidth="1"/>
    <col min="279" max="279" width="50.28515625" style="2" bestFit="1" customWidth="1"/>
    <col min="280" max="280" width="31" style="2" bestFit="1" customWidth="1"/>
    <col min="281" max="281" width="32.5703125" style="2" bestFit="1" customWidth="1"/>
    <col min="282" max="282" width="35.140625" style="2" bestFit="1" customWidth="1"/>
    <col min="283" max="283" width="10.42578125" style="2" bestFit="1" customWidth="1"/>
    <col min="284" max="284" width="28.28515625" style="2" bestFit="1" customWidth="1"/>
    <col min="285" max="285" width="23.42578125" style="2" bestFit="1" customWidth="1"/>
    <col min="286" max="286" width="24.5703125" style="2" bestFit="1" customWidth="1"/>
    <col min="287" max="287" width="22.42578125" style="2" bestFit="1" customWidth="1"/>
    <col min="288" max="288" width="34.85546875" style="2" bestFit="1" customWidth="1"/>
    <col min="289" max="289" width="11.5703125" style="2" bestFit="1" customWidth="1"/>
    <col min="290" max="290" width="12" style="2" bestFit="1" customWidth="1"/>
    <col min="291" max="291" width="15.7109375" style="2" bestFit="1" customWidth="1"/>
    <col min="292" max="499" width="11.42578125" style="2"/>
    <col min="500" max="500" width="20.7109375" style="2" bestFit="1" customWidth="1"/>
    <col min="501" max="501" width="12.7109375" style="2" bestFit="1" customWidth="1"/>
    <col min="502" max="502" width="11.5703125" style="2" bestFit="1" customWidth="1"/>
    <col min="503" max="503" width="32.5703125" style="2" bestFit="1" customWidth="1"/>
    <col min="504" max="504" width="15.85546875" style="2" bestFit="1" customWidth="1"/>
    <col min="505" max="505" width="24.42578125" style="2" bestFit="1" customWidth="1"/>
    <col min="506" max="506" width="11.5703125" style="2" bestFit="1" customWidth="1"/>
    <col min="507" max="507" width="13.7109375" style="2" bestFit="1" customWidth="1"/>
    <col min="508" max="508" width="31.28515625" style="2" bestFit="1" customWidth="1"/>
    <col min="509" max="509" width="27" style="2" bestFit="1" customWidth="1"/>
    <col min="510" max="510" width="22.85546875" style="2" bestFit="1" customWidth="1"/>
    <col min="511" max="511" width="19.7109375" style="2" bestFit="1" customWidth="1"/>
    <col min="512" max="512" width="24.5703125" style="2" bestFit="1" customWidth="1"/>
    <col min="513" max="513" width="20.42578125" style="2" bestFit="1" customWidth="1"/>
    <col min="514" max="514" width="23.140625" style="2" bestFit="1" customWidth="1"/>
    <col min="515" max="515" width="19" style="2" bestFit="1" customWidth="1"/>
    <col min="516" max="516" width="28.5703125" style="2" bestFit="1" customWidth="1"/>
    <col min="517" max="517" width="24.5703125" style="2" bestFit="1" customWidth="1"/>
    <col min="518" max="518" width="11.5703125" style="2" bestFit="1" customWidth="1"/>
    <col min="519" max="519" width="33.5703125" style="2" bestFit="1" customWidth="1"/>
    <col min="520" max="520" width="26.42578125" style="2" bestFit="1" customWidth="1"/>
    <col min="521" max="521" width="22.28515625" style="2" bestFit="1" customWidth="1"/>
    <col min="522" max="522" width="8.140625" style="2" bestFit="1" customWidth="1"/>
    <col min="523" max="523" width="44.42578125" style="2" bestFit="1" customWidth="1"/>
    <col min="524" max="524" width="50.28515625" style="2" bestFit="1" customWidth="1"/>
    <col min="525" max="525" width="60.85546875" style="2" bestFit="1" customWidth="1"/>
    <col min="526" max="526" width="42" style="2" bestFit="1" customWidth="1"/>
    <col min="527" max="527" width="25.140625" style="2" bestFit="1" customWidth="1"/>
    <col min="528" max="528" width="21.42578125" style="2" bestFit="1" customWidth="1"/>
    <col min="529" max="529" width="51.140625" style="2" bestFit="1" customWidth="1"/>
    <col min="530" max="530" width="35.140625" style="2" bestFit="1" customWidth="1"/>
    <col min="531" max="531" width="56.42578125" style="2" bestFit="1" customWidth="1"/>
    <col min="532" max="532" width="13.7109375" style="2" bestFit="1" customWidth="1"/>
    <col min="533" max="533" width="30.7109375" style="2" bestFit="1" customWidth="1"/>
    <col min="534" max="534" width="33.42578125" style="2" bestFit="1" customWidth="1"/>
    <col min="535" max="535" width="50.28515625" style="2" bestFit="1" customWidth="1"/>
    <col min="536" max="536" width="31" style="2" bestFit="1" customWidth="1"/>
    <col min="537" max="537" width="32.5703125" style="2" bestFit="1" customWidth="1"/>
    <col min="538" max="538" width="35.140625" style="2" bestFit="1" customWidth="1"/>
    <col min="539" max="539" width="10.42578125" style="2" bestFit="1" customWidth="1"/>
    <col min="540" max="540" width="28.28515625" style="2" bestFit="1" customWidth="1"/>
    <col min="541" max="541" width="23.42578125" style="2" bestFit="1" customWidth="1"/>
    <col min="542" max="542" width="24.5703125" style="2" bestFit="1" customWidth="1"/>
    <col min="543" max="543" width="22.42578125" style="2" bestFit="1" customWidth="1"/>
    <col min="544" max="544" width="34.85546875" style="2" bestFit="1" customWidth="1"/>
    <col min="545" max="545" width="11.5703125" style="2" bestFit="1" customWidth="1"/>
    <col min="546" max="546" width="12" style="2" bestFit="1" customWidth="1"/>
    <col min="547" max="547" width="15.7109375" style="2" bestFit="1" customWidth="1"/>
    <col min="548" max="755" width="11.42578125" style="2"/>
    <col min="756" max="756" width="20.7109375" style="2" bestFit="1" customWidth="1"/>
    <col min="757" max="757" width="12.7109375" style="2" bestFit="1" customWidth="1"/>
    <col min="758" max="758" width="11.5703125" style="2" bestFit="1" customWidth="1"/>
    <col min="759" max="759" width="32.5703125" style="2" bestFit="1" customWidth="1"/>
    <col min="760" max="760" width="15.85546875" style="2" bestFit="1" customWidth="1"/>
    <col min="761" max="761" width="24.42578125" style="2" bestFit="1" customWidth="1"/>
    <col min="762" max="762" width="11.5703125" style="2" bestFit="1" customWidth="1"/>
    <col min="763" max="763" width="13.7109375" style="2" bestFit="1" customWidth="1"/>
    <col min="764" max="764" width="31.28515625" style="2" bestFit="1" customWidth="1"/>
    <col min="765" max="765" width="27" style="2" bestFit="1" customWidth="1"/>
    <col min="766" max="766" width="22.85546875" style="2" bestFit="1" customWidth="1"/>
    <col min="767" max="767" width="19.7109375" style="2" bestFit="1" customWidth="1"/>
    <col min="768" max="768" width="24.5703125" style="2" bestFit="1" customWidth="1"/>
    <col min="769" max="769" width="20.42578125" style="2" bestFit="1" customWidth="1"/>
    <col min="770" max="770" width="23.140625" style="2" bestFit="1" customWidth="1"/>
    <col min="771" max="771" width="19" style="2" bestFit="1" customWidth="1"/>
    <col min="772" max="772" width="28.5703125" style="2" bestFit="1" customWidth="1"/>
    <col min="773" max="773" width="24.5703125" style="2" bestFit="1" customWidth="1"/>
    <col min="774" max="774" width="11.5703125" style="2" bestFit="1" customWidth="1"/>
    <col min="775" max="775" width="33.5703125" style="2" bestFit="1" customWidth="1"/>
    <col min="776" max="776" width="26.42578125" style="2" bestFit="1" customWidth="1"/>
    <col min="777" max="777" width="22.28515625" style="2" bestFit="1" customWidth="1"/>
    <col min="778" max="778" width="8.140625" style="2" bestFit="1" customWidth="1"/>
    <col min="779" max="779" width="44.42578125" style="2" bestFit="1" customWidth="1"/>
    <col min="780" max="780" width="50.28515625" style="2" bestFit="1" customWidth="1"/>
    <col min="781" max="781" width="60.85546875" style="2" bestFit="1" customWidth="1"/>
    <col min="782" max="782" width="42" style="2" bestFit="1" customWidth="1"/>
    <col min="783" max="783" width="25.140625" style="2" bestFit="1" customWidth="1"/>
    <col min="784" max="784" width="21.42578125" style="2" bestFit="1" customWidth="1"/>
    <col min="785" max="785" width="51.140625" style="2" bestFit="1" customWidth="1"/>
    <col min="786" max="786" width="35.140625" style="2" bestFit="1" customWidth="1"/>
    <col min="787" max="787" width="56.42578125" style="2" bestFit="1" customWidth="1"/>
    <col min="788" max="788" width="13.7109375" style="2" bestFit="1" customWidth="1"/>
    <col min="789" max="789" width="30.7109375" style="2" bestFit="1" customWidth="1"/>
    <col min="790" max="790" width="33.42578125" style="2" bestFit="1" customWidth="1"/>
    <col min="791" max="791" width="50.28515625" style="2" bestFit="1" customWidth="1"/>
    <col min="792" max="792" width="31" style="2" bestFit="1" customWidth="1"/>
    <col min="793" max="793" width="32.5703125" style="2" bestFit="1" customWidth="1"/>
    <col min="794" max="794" width="35.140625" style="2" bestFit="1" customWidth="1"/>
    <col min="795" max="795" width="10.42578125" style="2" bestFit="1" customWidth="1"/>
    <col min="796" max="796" width="28.28515625" style="2" bestFit="1" customWidth="1"/>
    <col min="797" max="797" width="23.42578125" style="2" bestFit="1" customWidth="1"/>
    <col min="798" max="798" width="24.5703125" style="2" bestFit="1" customWidth="1"/>
    <col min="799" max="799" width="22.42578125" style="2" bestFit="1" customWidth="1"/>
    <col min="800" max="800" width="34.85546875" style="2" bestFit="1" customWidth="1"/>
    <col min="801" max="801" width="11.5703125" style="2" bestFit="1" customWidth="1"/>
    <col min="802" max="802" width="12" style="2" bestFit="1" customWidth="1"/>
    <col min="803" max="803" width="15.7109375" style="2" bestFit="1" customWidth="1"/>
    <col min="804" max="1011" width="11.42578125" style="2"/>
    <col min="1012" max="1012" width="20.7109375" style="2" bestFit="1" customWidth="1"/>
    <col min="1013" max="1013" width="12.7109375" style="2" bestFit="1" customWidth="1"/>
    <col min="1014" max="1014" width="11.5703125" style="2" bestFit="1" customWidth="1"/>
    <col min="1015" max="1015" width="32.5703125" style="2" bestFit="1" customWidth="1"/>
    <col min="1016" max="1016" width="15.85546875" style="2" bestFit="1" customWidth="1"/>
    <col min="1017" max="1017" width="24.42578125" style="2" bestFit="1" customWidth="1"/>
    <col min="1018" max="1018" width="11.5703125" style="2" bestFit="1" customWidth="1"/>
    <col min="1019" max="1019" width="13.7109375" style="2" bestFit="1" customWidth="1"/>
    <col min="1020" max="1020" width="31.28515625" style="2" bestFit="1" customWidth="1"/>
    <col min="1021" max="1021" width="27" style="2" bestFit="1" customWidth="1"/>
    <col min="1022" max="1022" width="22.85546875" style="2" bestFit="1" customWidth="1"/>
    <col min="1023" max="1023" width="19.7109375" style="2" bestFit="1" customWidth="1"/>
    <col min="1024" max="1024" width="24.5703125" style="2" bestFit="1" customWidth="1"/>
    <col min="1025" max="1025" width="20.42578125" style="2" bestFit="1" customWidth="1"/>
    <col min="1026" max="1026" width="23.140625" style="2" bestFit="1" customWidth="1"/>
    <col min="1027" max="1027" width="19" style="2" bestFit="1" customWidth="1"/>
    <col min="1028" max="1028" width="28.5703125" style="2" bestFit="1" customWidth="1"/>
    <col min="1029" max="1029" width="24.5703125" style="2" bestFit="1" customWidth="1"/>
    <col min="1030" max="1030" width="11.5703125" style="2" bestFit="1" customWidth="1"/>
    <col min="1031" max="1031" width="33.5703125" style="2" bestFit="1" customWidth="1"/>
    <col min="1032" max="1032" width="26.42578125" style="2" bestFit="1" customWidth="1"/>
    <col min="1033" max="1033" width="22.28515625" style="2" bestFit="1" customWidth="1"/>
    <col min="1034" max="1034" width="8.140625" style="2" bestFit="1" customWidth="1"/>
    <col min="1035" max="1035" width="44.42578125" style="2" bestFit="1" customWidth="1"/>
    <col min="1036" max="1036" width="50.28515625" style="2" bestFit="1" customWidth="1"/>
    <col min="1037" max="1037" width="60.85546875" style="2" bestFit="1" customWidth="1"/>
    <col min="1038" max="1038" width="42" style="2" bestFit="1" customWidth="1"/>
    <col min="1039" max="1039" width="25.140625" style="2" bestFit="1" customWidth="1"/>
    <col min="1040" max="1040" width="21.42578125" style="2" bestFit="1" customWidth="1"/>
    <col min="1041" max="1041" width="51.140625" style="2" bestFit="1" customWidth="1"/>
    <col min="1042" max="1042" width="35.140625" style="2" bestFit="1" customWidth="1"/>
    <col min="1043" max="1043" width="56.42578125" style="2" bestFit="1" customWidth="1"/>
    <col min="1044" max="1044" width="13.7109375" style="2" bestFit="1" customWidth="1"/>
    <col min="1045" max="1045" width="30.7109375" style="2" bestFit="1" customWidth="1"/>
    <col min="1046" max="1046" width="33.42578125" style="2" bestFit="1" customWidth="1"/>
    <col min="1047" max="1047" width="50.28515625" style="2" bestFit="1" customWidth="1"/>
    <col min="1048" max="1048" width="31" style="2" bestFit="1" customWidth="1"/>
    <col min="1049" max="1049" width="32.5703125" style="2" bestFit="1" customWidth="1"/>
    <col min="1050" max="1050" width="35.140625" style="2" bestFit="1" customWidth="1"/>
    <col min="1051" max="1051" width="10.42578125" style="2" bestFit="1" customWidth="1"/>
    <col min="1052" max="1052" width="28.28515625" style="2" bestFit="1" customWidth="1"/>
    <col min="1053" max="1053" width="23.42578125" style="2" bestFit="1" customWidth="1"/>
    <col min="1054" max="1054" width="24.5703125" style="2" bestFit="1" customWidth="1"/>
    <col min="1055" max="1055" width="22.42578125" style="2" bestFit="1" customWidth="1"/>
    <col min="1056" max="1056" width="34.85546875" style="2" bestFit="1" customWidth="1"/>
    <col min="1057" max="1057" width="11.5703125" style="2" bestFit="1" customWidth="1"/>
    <col min="1058" max="1058" width="12" style="2" bestFit="1" customWidth="1"/>
    <col min="1059" max="1059" width="15.7109375" style="2" bestFit="1" customWidth="1"/>
    <col min="1060" max="1267" width="11.42578125" style="2"/>
    <col min="1268" max="1268" width="20.7109375" style="2" bestFit="1" customWidth="1"/>
    <col min="1269" max="1269" width="12.7109375" style="2" bestFit="1" customWidth="1"/>
    <col min="1270" max="1270" width="11.5703125" style="2" bestFit="1" customWidth="1"/>
    <col min="1271" max="1271" width="32.5703125" style="2" bestFit="1" customWidth="1"/>
    <col min="1272" max="1272" width="15.85546875" style="2" bestFit="1" customWidth="1"/>
    <col min="1273" max="1273" width="24.42578125" style="2" bestFit="1" customWidth="1"/>
    <col min="1274" max="1274" width="11.5703125" style="2" bestFit="1" customWidth="1"/>
    <col min="1275" max="1275" width="13.7109375" style="2" bestFit="1" customWidth="1"/>
    <col min="1276" max="1276" width="31.28515625" style="2" bestFit="1" customWidth="1"/>
    <col min="1277" max="1277" width="27" style="2" bestFit="1" customWidth="1"/>
    <col min="1278" max="1278" width="22.85546875" style="2" bestFit="1" customWidth="1"/>
    <col min="1279" max="1279" width="19.7109375" style="2" bestFit="1" customWidth="1"/>
    <col min="1280" max="1280" width="24.5703125" style="2" bestFit="1" customWidth="1"/>
    <col min="1281" max="1281" width="20.42578125" style="2" bestFit="1" customWidth="1"/>
    <col min="1282" max="1282" width="23.140625" style="2" bestFit="1" customWidth="1"/>
    <col min="1283" max="1283" width="19" style="2" bestFit="1" customWidth="1"/>
    <col min="1284" max="1284" width="28.5703125" style="2" bestFit="1" customWidth="1"/>
    <col min="1285" max="1285" width="24.5703125" style="2" bestFit="1" customWidth="1"/>
    <col min="1286" max="1286" width="11.5703125" style="2" bestFit="1" customWidth="1"/>
    <col min="1287" max="1287" width="33.5703125" style="2" bestFit="1" customWidth="1"/>
    <col min="1288" max="1288" width="26.42578125" style="2" bestFit="1" customWidth="1"/>
    <col min="1289" max="1289" width="22.28515625" style="2" bestFit="1" customWidth="1"/>
    <col min="1290" max="1290" width="8.140625" style="2" bestFit="1" customWidth="1"/>
    <col min="1291" max="1291" width="44.42578125" style="2" bestFit="1" customWidth="1"/>
    <col min="1292" max="1292" width="50.28515625" style="2" bestFit="1" customWidth="1"/>
    <col min="1293" max="1293" width="60.85546875" style="2" bestFit="1" customWidth="1"/>
    <col min="1294" max="1294" width="42" style="2" bestFit="1" customWidth="1"/>
    <col min="1295" max="1295" width="25.140625" style="2" bestFit="1" customWidth="1"/>
    <col min="1296" max="1296" width="21.42578125" style="2" bestFit="1" customWidth="1"/>
    <col min="1297" max="1297" width="51.140625" style="2" bestFit="1" customWidth="1"/>
    <col min="1298" max="1298" width="35.140625" style="2" bestFit="1" customWidth="1"/>
    <col min="1299" max="1299" width="56.42578125" style="2" bestFit="1" customWidth="1"/>
    <col min="1300" max="1300" width="13.7109375" style="2" bestFit="1" customWidth="1"/>
    <col min="1301" max="1301" width="30.7109375" style="2" bestFit="1" customWidth="1"/>
    <col min="1302" max="1302" width="33.42578125" style="2" bestFit="1" customWidth="1"/>
    <col min="1303" max="1303" width="50.28515625" style="2" bestFit="1" customWidth="1"/>
    <col min="1304" max="1304" width="31" style="2" bestFit="1" customWidth="1"/>
    <col min="1305" max="1305" width="32.5703125" style="2" bestFit="1" customWidth="1"/>
    <col min="1306" max="1306" width="35.140625" style="2" bestFit="1" customWidth="1"/>
    <col min="1307" max="1307" width="10.42578125" style="2" bestFit="1" customWidth="1"/>
    <col min="1308" max="1308" width="28.28515625" style="2" bestFit="1" customWidth="1"/>
    <col min="1309" max="1309" width="23.42578125" style="2" bestFit="1" customWidth="1"/>
    <col min="1310" max="1310" width="24.5703125" style="2" bestFit="1" customWidth="1"/>
    <col min="1311" max="1311" width="22.42578125" style="2" bestFit="1" customWidth="1"/>
    <col min="1312" max="1312" width="34.85546875" style="2" bestFit="1" customWidth="1"/>
    <col min="1313" max="1313" width="11.5703125" style="2" bestFit="1" customWidth="1"/>
    <col min="1314" max="1314" width="12" style="2" bestFit="1" customWidth="1"/>
    <col min="1315" max="1315" width="15.7109375" style="2" bestFit="1" customWidth="1"/>
    <col min="1316" max="1523" width="11.42578125" style="2"/>
    <col min="1524" max="1524" width="20.7109375" style="2" bestFit="1" customWidth="1"/>
    <col min="1525" max="1525" width="12.7109375" style="2" bestFit="1" customWidth="1"/>
    <col min="1526" max="1526" width="11.5703125" style="2" bestFit="1" customWidth="1"/>
    <col min="1527" max="1527" width="32.5703125" style="2" bestFit="1" customWidth="1"/>
    <col min="1528" max="1528" width="15.85546875" style="2" bestFit="1" customWidth="1"/>
    <col min="1529" max="1529" width="24.42578125" style="2" bestFit="1" customWidth="1"/>
    <col min="1530" max="1530" width="11.5703125" style="2" bestFit="1" customWidth="1"/>
    <col min="1531" max="1531" width="13.7109375" style="2" bestFit="1" customWidth="1"/>
    <col min="1532" max="1532" width="31.28515625" style="2" bestFit="1" customWidth="1"/>
    <col min="1533" max="1533" width="27" style="2" bestFit="1" customWidth="1"/>
    <col min="1534" max="1534" width="22.85546875" style="2" bestFit="1" customWidth="1"/>
    <col min="1535" max="1535" width="19.7109375" style="2" bestFit="1" customWidth="1"/>
    <col min="1536" max="1536" width="24.5703125" style="2" bestFit="1" customWidth="1"/>
    <col min="1537" max="1537" width="20.42578125" style="2" bestFit="1" customWidth="1"/>
    <col min="1538" max="1538" width="23.140625" style="2" bestFit="1" customWidth="1"/>
    <col min="1539" max="1539" width="19" style="2" bestFit="1" customWidth="1"/>
    <col min="1540" max="1540" width="28.5703125" style="2" bestFit="1" customWidth="1"/>
    <col min="1541" max="1541" width="24.5703125" style="2" bestFit="1" customWidth="1"/>
    <col min="1542" max="1542" width="11.5703125" style="2" bestFit="1" customWidth="1"/>
    <col min="1543" max="1543" width="33.5703125" style="2" bestFit="1" customWidth="1"/>
    <col min="1544" max="1544" width="26.42578125" style="2" bestFit="1" customWidth="1"/>
    <col min="1545" max="1545" width="22.28515625" style="2" bestFit="1" customWidth="1"/>
    <col min="1546" max="1546" width="8.140625" style="2" bestFit="1" customWidth="1"/>
    <col min="1547" max="1547" width="44.42578125" style="2" bestFit="1" customWidth="1"/>
    <col min="1548" max="1548" width="50.28515625" style="2" bestFit="1" customWidth="1"/>
    <col min="1549" max="1549" width="60.85546875" style="2" bestFit="1" customWidth="1"/>
    <col min="1550" max="1550" width="42" style="2" bestFit="1" customWidth="1"/>
    <col min="1551" max="1551" width="25.140625" style="2" bestFit="1" customWidth="1"/>
    <col min="1552" max="1552" width="21.42578125" style="2" bestFit="1" customWidth="1"/>
    <col min="1553" max="1553" width="51.140625" style="2" bestFit="1" customWidth="1"/>
    <col min="1554" max="1554" width="35.140625" style="2" bestFit="1" customWidth="1"/>
    <col min="1555" max="1555" width="56.42578125" style="2" bestFit="1" customWidth="1"/>
    <col min="1556" max="1556" width="13.7109375" style="2" bestFit="1" customWidth="1"/>
    <col min="1557" max="1557" width="30.7109375" style="2" bestFit="1" customWidth="1"/>
    <col min="1558" max="1558" width="33.42578125" style="2" bestFit="1" customWidth="1"/>
    <col min="1559" max="1559" width="50.28515625" style="2" bestFit="1" customWidth="1"/>
    <col min="1560" max="1560" width="31" style="2" bestFit="1" customWidth="1"/>
    <col min="1561" max="1561" width="32.5703125" style="2" bestFit="1" customWidth="1"/>
    <col min="1562" max="1562" width="35.140625" style="2" bestFit="1" customWidth="1"/>
    <col min="1563" max="1563" width="10.42578125" style="2" bestFit="1" customWidth="1"/>
    <col min="1564" max="1564" width="28.28515625" style="2" bestFit="1" customWidth="1"/>
    <col min="1565" max="1565" width="23.42578125" style="2" bestFit="1" customWidth="1"/>
    <col min="1566" max="1566" width="24.5703125" style="2" bestFit="1" customWidth="1"/>
    <col min="1567" max="1567" width="22.42578125" style="2" bestFit="1" customWidth="1"/>
    <col min="1568" max="1568" width="34.85546875" style="2" bestFit="1" customWidth="1"/>
    <col min="1569" max="1569" width="11.5703125" style="2" bestFit="1" customWidth="1"/>
    <col min="1570" max="1570" width="12" style="2" bestFit="1" customWidth="1"/>
    <col min="1571" max="1571" width="15.7109375" style="2" bestFit="1" customWidth="1"/>
    <col min="1572" max="1779" width="11.42578125" style="2"/>
    <col min="1780" max="1780" width="20.7109375" style="2" bestFit="1" customWidth="1"/>
    <col min="1781" max="1781" width="12.7109375" style="2" bestFit="1" customWidth="1"/>
    <col min="1782" max="1782" width="11.5703125" style="2" bestFit="1" customWidth="1"/>
    <col min="1783" max="1783" width="32.5703125" style="2" bestFit="1" customWidth="1"/>
    <col min="1784" max="1784" width="15.85546875" style="2" bestFit="1" customWidth="1"/>
    <col min="1785" max="1785" width="24.42578125" style="2" bestFit="1" customWidth="1"/>
    <col min="1786" max="1786" width="11.5703125" style="2" bestFit="1" customWidth="1"/>
    <col min="1787" max="1787" width="13.7109375" style="2" bestFit="1" customWidth="1"/>
    <col min="1788" max="1788" width="31.28515625" style="2" bestFit="1" customWidth="1"/>
    <col min="1789" max="1789" width="27" style="2" bestFit="1" customWidth="1"/>
    <col min="1790" max="1790" width="22.85546875" style="2" bestFit="1" customWidth="1"/>
    <col min="1791" max="1791" width="19.7109375" style="2" bestFit="1" customWidth="1"/>
    <col min="1792" max="1792" width="24.5703125" style="2" bestFit="1" customWidth="1"/>
    <col min="1793" max="1793" width="20.42578125" style="2" bestFit="1" customWidth="1"/>
    <col min="1794" max="1794" width="23.140625" style="2" bestFit="1" customWidth="1"/>
    <col min="1795" max="1795" width="19" style="2" bestFit="1" customWidth="1"/>
    <col min="1796" max="1796" width="28.5703125" style="2" bestFit="1" customWidth="1"/>
    <col min="1797" max="1797" width="24.5703125" style="2" bestFit="1" customWidth="1"/>
    <col min="1798" max="1798" width="11.5703125" style="2" bestFit="1" customWidth="1"/>
    <col min="1799" max="1799" width="33.5703125" style="2" bestFit="1" customWidth="1"/>
    <col min="1800" max="1800" width="26.42578125" style="2" bestFit="1" customWidth="1"/>
    <col min="1801" max="1801" width="22.28515625" style="2" bestFit="1" customWidth="1"/>
    <col min="1802" max="1802" width="8.140625" style="2" bestFit="1" customWidth="1"/>
    <col min="1803" max="1803" width="44.42578125" style="2" bestFit="1" customWidth="1"/>
    <col min="1804" max="1804" width="50.28515625" style="2" bestFit="1" customWidth="1"/>
    <col min="1805" max="1805" width="60.85546875" style="2" bestFit="1" customWidth="1"/>
    <col min="1806" max="1806" width="42" style="2" bestFit="1" customWidth="1"/>
    <col min="1807" max="1807" width="25.140625" style="2" bestFit="1" customWidth="1"/>
    <col min="1808" max="1808" width="21.42578125" style="2" bestFit="1" customWidth="1"/>
    <col min="1809" max="1809" width="51.140625" style="2" bestFit="1" customWidth="1"/>
    <col min="1810" max="1810" width="35.140625" style="2" bestFit="1" customWidth="1"/>
    <col min="1811" max="1811" width="56.42578125" style="2" bestFit="1" customWidth="1"/>
    <col min="1812" max="1812" width="13.7109375" style="2" bestFit="1" customWidth="1"/>
    <col min="1813" max="1813" width="30.7109375" style="2" bestFit="1" customWidth="1"/>
    <col min="1814" max="1814" width="33.42578125" style="2" bestFit="1" customWidth="1"/>
    <col min="1815" max="1815" width="50.28515625" style="2" bestFit="1" customWidth="1"/>
    <col min="1816" max="1816" width="31" style="2" bestFit="1" customWidth="1"/>
    <col min="1817" max="1817" width="32.5703125" style="2" bestFit="1" customWidth="1"/>
    <col min="1818" max="1818" width="35.140625" style="2" bestFit="1" customWidth="1"/>
    <col min="1819" max="1819" width="10.42578125" style="2" bestFit="1" customWidth="1"/>
    <col min="1820" max="1820" width="28.28515625" style="2" bestFit="1" customWidth="1"/>
    <col min="1821" max="1821" width="23.42578125" style="2" bestFit="1" customWidth="1"/>
    <col min="1822" max="1822" width="24.5703125" style="2" bestFit="1" customWidth="1"/>
    <col min="1823" max="1823" width="22.42578125" style="2" bestFit="1" customWidth="1"/>
    <col min="1824" max="1824" width="34.85546875" style="2" bestFit="1" customWidth="1"/>
    <col min="1825" max="1825" width="11.5703125" style="2" bestFit="1" customWidth="1"/>
    <col min="1826" max="1826" width="12" style="2" bestFit="1" customWidth="1"/>
    <col min="1827" max="1827" width="15.7109375" style="2" bestFit="1" customWidth="1"/>
    <col min="1828" max="2035" width="11.42578125" style="2"/>
    <col min="2036" max="2036" width="20.7109375" style="2" bestFit="1" customWidth="1"/>
    <col min="2037" max="2037" width="12.7109375" style="2" bestFit="1" customWidth="1"/>
    <col min="2038" max="2038" width="11.5703125" style="2" bestFit="1" customWidth="1"/>
    <col min="2039" max="2039" width="32.5703125" style="2" bestFit="1" customWidth="1"/>
    <col min="2040" max="2040" width="15.85546875" style="2" bestFit="1" customWidth="1"/>
    <col min="2041" max="2041" width="24.42578125" style="2" bestFit="1" customWidth="1"/>
    <col min="2042" max="2042" width="11.5703125" style="2" bestFit="1" customWidth="1"/>
    <col min="2043" max="2043" width="13.7109375" style="2" bestFit="1" customWidth="1"/>
    <col min="2044" max="2044" width="31.28515625" style="2" bestFit="1" customWidth="1"/>
    <col min="2045" max="2045" width="27" style="2" bestFit="1" customWidth="1"/>
    <col min="2046" max="2046" width="22.85546875" style="2" bestFit="1" customWidth="1"/>
    <col min="2047" max="2047" width="19.7109375" style="2" bestFit="1" customWidth="1"/>
    <col min="2048" max="2048" width="24.5703125" style="2" bestFit="1" customWidth="1"/>
    <col min="2049" max="2049" width="20.42578125" style="2" bestFit="1" customWidth="1"/>
    <col min="2050" max="2050" width="23.140625" style="2" bestFit="1" customWidth="1"/>
    <col min="2051" max="2051" width="19" style="2" bestFit="1" customWidth="1"/>
    <col min="2052" max="2052" width="28.5703125" style="2" bestFit="1" customWidth="1"/>
    <col min="2053" max="2053" width="24.5703125" style="2" bestFit="1" customWidth="1"/>
    <col min="2054" max="2054" width="11.5703125" style="2" bestFit="1" customWidth="1"/>
    <col min="2055" max="2055" width="33.5703125" style="2" bestFit="1" customWidth="1"/>
    <col min="2056" max="2056" width="26.42578125" style="2" bestFit="1" customWidth="1"/>
    <col min="2057" max="2057" width="22.28515625" style="2" bestFit="1" customWidth="1"/>
    <col min="2058" max="2058" width="8.140625" style="2" bestFit="1" customWidth="1"/>
    <col min="2059" max="2059" width="44.42578125" style="2" bestFit="1" customWidth="1"/>
    <col min="2060" max="2060" width="50.28515625" style="2" bestFit="1" customWidth="1"/>
    <col min="2061" max="2061" width="60.85546875" style="2" bestFit="1" customWidth="1"/>
    <col min="2062" max="2062" width="42" style="2" bestFit="1" customWidth="1"/>
    <col min="2063" max="2063" width="25.140625" style="2" bestFit="1" customWidth="1"/>
    <col min="2064" max="2064" width="21.42578125" style="2" bestFit="1" customWidth="1"/>
    <col min="2065" max="2065" width="51.140625" style="2" bestFit="1" customWidth="1"/>
    <col min="2066" max="2066" width="35.140625" style="2" bestFit="1" customWidth="1"/>
    <col min="2067" max="2067" width="56.42578125" style="2" bestFit="1" customWidth="1"/>
    <col min="2068" max="2068" width="13.7109375" style="2" bestFit="1" customWidth="1"/>
    <col min="2069" max="2069" width="30.7109375" style="2" bestFit="1" customWidth="1"/>
    <col min="2070" max="2070" width="33.42578125" style="2" bestFit="1" customWidth="1"/>
    <col min="2071" max="2071" width="50.28515625" style="2" bestFit="1" customWidth="1"/>
    <col min="2072" max="2072" width="31" style="2" bestFit="1" customWidth="1"/>
    <col min="2073" max="2073" width="32.5703125" style="2" bestFit="1" customWidth="1"/>
    <col min="2074" max="2074" width="35.140625" style="2" bestFit="1" customWidth="1"/>
    <col min="2075" max="2075" width="10.42578125" style="2" bestFit="1" customWidth="1"/>
    <col min="2076" max="2076" width="28.28515625" style="2" bestFit="1" customWidth="1"/>
    <col min="2077" max="2077" width="23.42578125" style="2" bestFit="1" customWidth="1"/>
    <col min="2078" max="2078" width="24.5703125" style="2" bestFit="1" customWidth="1"/>
    <col min="2079" max="2079" width="22.42578125" style="2" bestFit="1" customWidth="1"/>
    <col min="2080" max="2080" width="34.85546875" style="2" bestFit="1" customWidth="1"/>
    <col min="2081" max="2081" width="11.5703125" style="2" bestFit="1" customWidth="1"/>
    <col min="2082" max="2082" width="12" style="2" bestFit="1" customWidth="1"/>
    <col min="2083" max="2083" width="15.7109375" style="2" bestFit="1" customWidth="1"/>
    <col min="2084" max="2291" width="11.42578125" style="2"/>
    <col min="2292" max="2292" width="20.7109375" style="2" bestFit="1" customWidth="1"/>
    <col min="2293" max="2293" width="12.7109375" style="2" bestFit="1" customWidth="1"/>
    <col min="2294" max="2294" width="11.5703125" style="2" bestFit="1" customWidth="1"/>
    <col min="2295" max="2295" width="32.5703125" style="2" bestFit="1" customWidth="1"/>
    <col min="2296" max="2296" width="15.85546875" style="2" bestFit="1" customWidth="1"/>
    <col min="2297" max="2297" width="24.42578125" style="2" bestFit="1" customWidth="1"/>
    <col min="2298" max="2298" width="11.5703125" style="2" bestFit="1" customWidth="1"/>
    <col min="2299" max="2299" width="13.7109375" style="2" bestFit="1" customWidth="1"/>
    <col min="2300" max="2300" width="31.28515625" style="2" bestFit="1" customWidth="1"/>
    <col min="2301" max="2301" width="27" style="2" bestFit="1" customWidth="1"/>
    <col min="2302" max="2302" width="22.85546875" style="2" bestFit="1" customWidth="1"/>
    <col min="2303" max="2303" width="19.7109375" style="2" bestFit="1" customWidth="1"/>
    <col min="2304" max="2304" width="24.5703125" style="2" bestFit="1" customWidth="1"/>
    <col min="2305" max="2305" width="20.42578125" style="2" bestFit="1" customWidth="1"/>
    <col min="2306" max="2306" width="23.140625" style="2" bestFit="1" customWidth="1"/>
    <col min="2307" max="2307" width="19" style="2" bestFit="1" customWidth="1"/>
    <col min="2308" max="2308" width="28.5703125" style="2" bestFit="1" customWidth="1"/>
    <col min="2309" max="2309" width="24.5703125" style="2" bestFit="1" customWidth="1"/>
    <col min="2310" max="2310" width="11.5703125" style="2" bestFit="1" customWidth="1"/>
    <col min="2311" max="2311" width="33.5703125" style="2" bestFit="1" customWidth="1"/>
    <col min="2312" max="2312" width="26.42578125" style="2" bestFit="1" customWidth="1"/>
    <col min="2313" max="2313" width="22.28515625" style="2" bestFit="1" customWidth="1"/>
    <col min="2314" max="2314" width="8.140625" style="2" bestFit="1" customWidth="1"/>
    <col min="2315" max="2315" width="44.42578125" style="2" bestFit="1" customWidth="1"/>
    <col min="2316" max="2316" width="50.28515625" style="2" bestFit="1" customWidth="1"/>
    <col min="2317" max="2317" width="60.85546875" style="2" bestFit="1" customWidth="1"/>
    <col min="2318" max="2318" width="42" style="2" bestFit="1" customWidth="1"/>
    <col min="2319" max="2319" width="25.140625" style="2" bestFit="1" customWidth="1"/>
    <col min="2320" max="2320" width="21.42578125" style="2" bestFit="1" customWidth="1"/>
    <col min="2321" max="2321" width="51.140625" style="2" bestFit="1" customWidth="1"/>
    <col min="2322" max="2322" width="35.140625" style="2" bestFit="1" customWidth="1"/>
    <col min="2323" max="2323" width="56.42578125" style="2" bestFit="1" customWidth="1"/>
    <col min="2324" max="2324" width="13.7109375" style="2" bestFit="1" customWidth="1"/>
    <col min="2325" max="2325" width="30.7109375" style="2" bestFit="1" customWidth="1"/>
    <col min="2326" max="2326" width="33.42578125" style="2" bestFit="1" customWidth="1"/>
    <col min="2327" max="2327" width="50.28515625" style="2" bestFit="1" customWidth="1"/>
    <col min="2328" max="2328" width="31" style="2" bestFit="1" customWidth="1"/>
    <col min="2329" max="2329" width="32.5703125" style="2" bestFit="1" customWidth="1"/>
    <col min="2330" max="2330" width="35.140625" style="2" bestFit="1" customWidth="1"/>
    <col min="2331" max="2331" width="10.42578125" style="2" bestFit="1" customWidth="1"/>
    <col min="2332" max="2332" width="28.28515625" style="2" bestFit="1" customWidth="1"/>
    <col min="2333" max="2333" width="23.42578125" style="2" bestFit="1" customWidth="1"/>
    <col min="2334" max="2334" width="24.5703125" style="2" bestFit="1" customWidth="1"/>
    <col min="2335" max="2335" width="22.42578125" style="2" bestFit="1" customWidth="1"/>
    <col min="2336" max="2336" width="34.85546875" style="2" bestFit="1" customWidth="1"/>
    <col min="2337" max="2337" width="11.5703125" style="2" bestFit="1" customWidth="1"/>
    <col min="2338" max="2338" width="12" style="2" bestFit="1" customWidth="1"/>
    <col min="2339" max="2339" width="15.7109375" style="2" bestFit="1" customWidth="1"/>
    <col min="2340" max="2547" width="11.42578125" style="2"/>
    <col min="2548" max="2548" width="20.7109375" style="2" bestFit="1" customWidth="1"/>
    <col min="2549" max="2549" width="12.7109375" style="2" bestFit="1" customWidth="1"/>
    <col min="2550" max="2550" width="11.5703125" style="2" bestFit="1" customWidth="1"/>
    <col min="2551" max="2551" width="32.5703125" style="2" bestFit="1" customWidth="1"/>
    <col min="2552" max="2552" width="15.85546875" style="2" bestFit="1" customWidth="1"/>
    <col min="2553" max="2553" width="24.42578125" style="2" bestFit="1" customWidth="1"/>
    <col min="2554" max="2554" width="11.5703125" style="2" bestFit="1" customWidth="1"/>
    <col min="2555" max="2555" width="13.7109375" style="2" bestFit="1" customWidth="1"/>
    <col min="2556" max="2556" width="31.28515625" style="2" bestFit="1" customWidth="1"/>
    <col min="2557" max="2557" width="27" style="2" bestFit="1" customWidth="1"/>
    <col min="2558" max="2558" width="22.85546875" style="2" bestFit="1" customWidth="1"/>
    <col min="2559" max="2559" width="19.7109375" style="2" bestFit="1" customWidth="1"/>
    <col min="2560" max="2560" width="24.5703125" style="2" bestFit="1" customWidth="1"/>
    <col min="2561" max="2561" width="20.42578125" style="2" bestFit="1" customWidth="1"/>
    <col min="2562" max="2562" width="23.140625" style="2" bestFit="1" customWidth="1"/>
    <col min="2563" max="2563" width="19" style="2" bestFit="1" customWidth="1"/>
    <col min="2564" max="2564" width="28.5703125" style="2" bestFit="1" customWidth="1"/>
    <col min="2565" max="2565" width="24.5703125" style="2" bestFit="1" customWidth="1"/>
    <col min="2566" max="2566" width="11.5703125" style="2" bestFit="1" customWidth="1"/>
    <col min="2567" max="2567" width="33.5703125" style="2" bestFit="1" customWidth="1"/>
    <col min="2568" max="2568" width="26.42578125" style="2" bestFit="1" customWidth="1"/>
    <col min="2569" max="2569" width="22.28515625" style="2" bestFit="1" customWidth="1"/>
    <col min="2570" max="2570" width="8.140625" style="2" bestFit="1" customWidth="1"/>
    <col min="2571" max="2571" width="44.42578125" style="2" bestFit="1" customWidth="1"/>
    <col min="2572" max="2572" width="50.28515625" style="2" bestFit="1" customWidth="1"/>
    <col min="2573" max="2573" width="60.85546875" style="2" bestFit="1" customWidth="1"/>
    <col min="2574" max="2574" width="42" style="2" bestFit="1" customWidth="1"/>
    <col min="2575" max="2575" width="25.140625" style="2" bestFit="1" customWidth="1"/>
    <col min="2576" max="2576" width="21.42578125" style="2" bestFit="1" customWidth="1"/>
    <col min="2577" max="2577" width="51.140625" style="2" bestFit="1" customWidth="1"/>
    <col min="2578" max="2578" width="35.140625" style="2" bestFit="1" customWidth="1"/>
    <col min="2579" max="2579" width="56.42578125" style="2" bestFit="1" customWidth="1"/>
    <col min="2580" max="2580" width="13.7109375" style="2" bestFit="1" customWidth="1"/>
    <col min="2581" max="2581" width="30.7109375" style="2" bestFit="1" customWidth="1"/>
    <col min="2582" max="2582" width="33.42578125" style="2" bestFit="1" customWidth="1"/>
    <col min="2583" max="2583" width="50.28515625" style="2" bestFit="1" customWidth="1"/>
    <col min="2584" max="2584" width="31" style="2" bestFit="1" customWidth="1"/>
    <col min="2585" max="2585" width="32.5703125" style="2" bestFit="1" customWidth="1"/>
    <col min="2586" max="2586" width="35.140625" style="2" bestFit="1" customWidth="1"/>
    <col min="2587" max="2587" width="10.42578125" style="2" bestFit="1" customWidth="1"/>
    <col min="2588" max="2588" width="28.28515625" style="2" bestFit="1" customWidth="1"/>
    <col min="2589" max="2589" width="23.42578125" style="2" bestFit="1" customWidth="1"/>
    <col min="2590" max="2590" width="24.5703125" style="2" bestFit="1" customWidth="1"/>
    <col min="2591" max="2591" width="22.42578125" style="2" bestFit="1" customWidth="1"/>
    <col min="2592" max="2592" width="34.85546875" style="2" bestFit="1" customWidth="1"/>
    <col min="2593" max="2593" width="11.5703125" style="2" bestFit="1" customWidth="1"/>
    <col min="2594" max="2594" width="12" style="2" bestFit="1" customWidth="1"/>
    <col min="2595" max="2595" width="15.7109375" style="2" bestFit="1" customWidth="1"/>
    <col min="2596" max="2803" width="11.42578125" style="2"/>
    <col min="2804" max="2804" width="20.7109375" style="2" bestFit="1" customWidth="1"/>
    <col min="2805" max="2805" width="12.7109375" style="2" bestFit="1" customWidth="1"/>
    <col min="2806" max="2806" width="11.5703125" style="2" bestFit="1" customWidth="1"/>
    <col min="2807" max="2807" width="32.5703125" style="2" bestFit="1" customWidth="1"/>
    <col min="2808" max="2808" width="15.85546875" style="2" bestFit="1" customWidth="1"/>
    <col min="2809" max="2809" width="24.42578125" style="2" bestFit="1" customWidth="1"/>
    <col min="2810" max="2810" width="11.5703125" style="2" bestFit="1" customWidth="1"/>
    <col min="2811" max="2811" width="13.7109375" style="2" bestFit="1" customWidth="1"/>
    <col min="2812" max="2812" width="31.28515625" style="2" bestFit="1" customWidth="1"/>
    <col min="2813" max="2813" width="27" style="2" bestFit="1" customWidth="1"/>
    <col min="2814" max="2814" width="22.85546875" style="2" bestFit="1" customWidth="1"/>
    <col min="2815" max="2815" width="19.7109375" style="2" bestFit="1" customWidth="1"/>
    <col min="2816" max="2816" width="24.5703125" style="2" bestFit="1" customWidth="1"/>
    <col min="2817" max="2817" width="20.42578125" style="2" bestFit="1" customWidth="1"/>
    <col min="2818" max="2818" width="23.140625" style="2" bestFit="1" customWidth="1"/>
    <col min="2819" max="2819" width="19" style="2" bestFit="1" customWidth="1"/>
    <col min="2820" max="2820" width="28.5703125" style="2" bestFit="1" customWidth="1"/>
    <col min="2821" max="2821" width="24.5703125" style="2" bestFit="1" customWidth="1"/>
    <col min="2822" max="2822" width="11.5703125" style="2" bestFit="1" customWidth="1"/>
    <col min="2823" max="2823" width="33.5703125" style="2" bestFit="1" customWidth="1"/>
    <col min="2824" max="2824" width="26.42578125" style="2" bestFit="1" customWidth="1"/>
    <col min="2825" max="2825" width="22.28515625" style="2" bestFit="1" customWidth="1"/>
    <col min="2826" max="2826" width="8.140625" style="2" bestFit="1" customWidth="1"/>
    <col min="2827" max="2827" width="44.42578125" style="2" bestFit="1" customWidth="1"/>
    <col min="2828" max="2828" width="50.28515625" style="2" bestFit="1" customWidth="1"/>
    <col min="2829" max="2829" width="60.85546875" style="2" bestFit="1" customWidth="1"/>
    <col min="2830" max="2830" width="42" style="2" bestFit="1" customWidth="1"/>
    <col min="2831" max="2831" width="25.140625" style="2" bestFit="1" customWidth="1"/>
    <col min="2832" max="2832" width="21.42578125" style="2" bestFit="1" customWidth="1"/>
    <col min="2833" max="2833" width="51.140625" style="2" bestFit="1" customWidth="1"/>
    <col min="2834" max="2834" width="35.140625" style="2" bestFit="1" customWidth="1"/>
    <col min="2835" max="2835" width="56.42578125" style="2" bestFit="1" customWidth="1"/>
    <col min="2836" max="2836" width="13.7109375" style="2" bestFit="1" customWidth="1"/>
    <col min="2837" max="2837" width="30.7109375" style="2" bestFit="1" customWidth="1"/>
    <col min="2838" max="2838" width="33.42578125" style="2" bestFit="1" customWidth="1"/>
    <col min="2839" max="2839" width="50.28515625" style="2" bestFit="1" customWidth="1"/>
    <col min="2840" max="2840" width="31" style="2" bestFit="1" customWidth="1"/>
    <col min="2841" max="2841" width="32.5703125" style="2" bestFit="1" customWidth="1"/>
    <col min="2842" max="2842" width="35.140625" style="2" bestFit="1" customWidth="1"/>
    <col min="2843" max="2843" width="10.42578125" style="2" bestFit="1" customWidth="1"/>
    <col min="2844" max="2844" width="28.28515625" style="2" bestFit="1" customWidth="1"/>
    <col min="2845" max="2845" width="23.42578125" style="2" bestFit="1" customWidth="1"/>
    <col min="2846" max="2846" width="24.5703125" style="2" bestFit="1" customWidth="1"/>
    <col min="2847" max="2847" width="22.42578125" style="2" bestFit="1" customWidth="1"/>
    <col min="2848" max="2848" width="34.85546875" style="2" bestFit="1" customWidth="1"/>
    <col min="2849" max="2849" width="11.5703125" style="2" bestFit="1" customWidth="1"/>
    <col min="2850" max="2850" width="12" style="2" bestFit="1" customWidth="1"/>
    <col min="2851" max="2851" width="15.7109375" style="2" bestFit="1" customWidth="1"/>
    <col min="2852" max="3059" width="11.42578125" style="2"/>
    <col min="3060" max="3060" width="20.7109375" style="2" bestFit="1" customWidth="1"/>
    <col min="3061" max="3061" width="12.7109375" style="2" bestFit="1" customWidth="1"/>
    <col min="3062" max="3062" width="11.5703125" style="2" bestFit="1" customWidth="1"/>
    <col min="3063" max="3063" width="32.5703125" style="2" bestFit="1" customWidth="1"/>
    <col min="3064" max="3064" width="15.85546875" style="2" bestFit="1" customWidth="1"/>
    <col min="3065" max="3065" width="24.42578125" style="2" bestFit="1" customWidth="1"/>
    <col min="3066" max="3066" width="11.5703125" style="2" bestFit="1" customWidth="1"/>
    <col min="3067" max="3067" width="13.7109375" style="2" bestFit="1" customWidth="1"/>
    <col min="3068" max="3068" width="31.28515625" style="2" bestFit="1" customWidth="1"/>
    <col min="3069" max="3069" width="27" style="2" bestFit="1" customWidth="1"/>
    <col min="3070" max="3070" width="22.85546875" style="2" bestFit="1" customWidth="1"/>
    <col min="3071" max="3071" width="19.7109375" style="2" bestFit="1" customWidth="1"/>
    <col min="3072" max="3072" width="24.5703125" style="2" bestFit="1" customWidth="1"/>
    <col min="3073" max="3073" width="20.42578125" style="2" bestFit="1" customWidth="1"/>
    <col min="3074" max="3074" width="23.140625" style="2" bestFit="1" customWidth="1"/>
    <col min="3075" max="3075" width="19" style="2" bestFit="1" customWidth="1"/>
    <col min="3076" max="3076" width="28.5703125" style="2" bestFit="1" customWidth="1"/>
    <col min="3077" max="3077" width="24.5703125" style="2" bestFit="1" customWidth="1"/>
    <col min="3078" max="3078" width="11.5703125" style="2" bestFit="1" customWidth="1"/>
    <col min="3079" max="3079" width="33.5703125" style="2" bestFit="1" customWidth="1"/>
    <col min="3080" max="3080" width="26.42578125" style="2" bestFit="1" customWidth="1"/>
    <col min="3081" max="3081" width="22.28515625" style="2" bestFit="1" customWidth="1"/>
    <col min="3082" max="3082" width="8.140625" style="2" bestFit="1" customWidth="1"/>
    <col min="3083" max="3083" width="44.42578125" style="2" bestFit="1" customWidth="1"/>
    <col min="3084" max="3084" width="50.28515625" style="2" bestFit="1" customWidth="1"/>
    <col min="3085" max="3085" width="60.85546875" style="2" bestFit="1" customWidth="1"/>
    <col min="3086" max="3086" width="42" style="2" bestFit="1" customWidth="1"/>
    <col min="3087" max="3087" width="25.140625" style="2" bestFit="1" customWidth="1"/>
    <col min="3088" max="3088" width="21.42578125" style="2" bestFit="1" customWidth="1"/>
    <col min="3089" max="3089" width="51.140625" style="2" bestFit="1" customWidth="1"/>
    <col min="3090" max="3090" width="35.140625" style="2" bestFit="1" customWidth="1"/>
    <col min="3091" max="3091" width="56.42578125" style="2" bestFit="1" customWidth="1"/>
    <col min="3092" max="3092" width="13.7109375" style="2" bestFit="1" customWidth="1"/>
    <col min="3093" max="3093" width="30.7109375" style="2" bestFit="1" customWidth="1"/>
    <col min="3094" max="3094" width="33.42578125" style="2" bestFit="1" customWidth="1"/>
    <col min="3095" max="3095" width="50.28515625" style="2" bestFit="1" customWidth="1"/>
    <col min="3096" max="3096" width="31" style="2" bestFit="1" customWidth="1"/>
    <col min="3097" max="3097" width="32.5703125" style="2" bestFit="1" customWidth="1"/>
    <col min="3098" max="3098" width="35.140625" style="2" bestFit="1" customWidth="1"/>
    <col min="3099" max="3099" width="10.42578125" style="2" bestFit="1" customWidth="1"/>
    <col min="3100" max="3100" width="28.28515625" style="2" bestFit="1" customWidth="1"/>
    <col min="3101" max="3101" width="23.42578125" style="2" bestFit="1" customWidth="1"/>
    <col min="3102" max="3102" width="24.5703125" style="2" bestFit="1" customWidth="1"/>
    <col min="3103" max="3103" width="22.42578125" style="2" bestFit="1" customWidth="1"/>
    <col min="3104" max="3104" width="34.85546875" style="2" bestFit="1" customWidth="1"/>
    <col min="3105" max="3105" width="11.5703125" style="2" bestFit="1" customWidth="1"/>
    <col min="3106" max="3106" width="12" style="2" bestFit="1" customWidth="1"/>
    <col min="3107" max="3107" width="15.7109375" style="2" bestFit="1" customWidth="1"/>
    <col min="3108" max="3315" width="11.42578125" style="2"/>
    <col min="3316" max="3316" width="20.7109375" style="2" bestFit="1" customWidth="1"/>
    <col min="3317" max="3317" width="12.7109375" style="2" bestFit="1" customWidth="1"/>
    <col min="3318" max="3318" width="11.5703125" style="2" bestFit="1" customWidth="1"/>
    <col min="3319" max="3319" width="32.5703125" style="2" bestFit="1" customWidth="1"/>
    <col min="3320" max="3320" width="15.85546875" style="2" bestFit="1" customWidth="1"/>
    <col min="3321" max="3321" width="24.42578125" style="2" bestFit="1" customWidth="1"/>
    <col min="3322" max="3322" width="11.5703125" style="2" bestFit="1" customWidth="1"/>
    <col min="3323" max="3323" width="13.7109375" style="2" bestFit="1" customWidth="1"/>
    <col min="3324" max="3324" width="31.28515625" style="2" bestFit="1" customWidth="1"/>
    <col min="3325" max="3325" width="27" style="2" bestFit="1" customWidth="1"/>
    <col min="3326" max="3326" width="22.85546875" style="2" bestFit="1" customWidth="1"/>
    <col min="3327" max="3327" width="19.7109375" style="2" bestFit="1" customWidth="1"/>
    <col min="3328" max="3328" width="24.5703125" style="2" bestFit="1" customWidth="1"/>
    <col min="3329" max="3329" width="20.42578125" style="2" bestFit="1" customWidth="1"/>
    <col min="3330" max="3330" width="23.140625" style="2" bestFit="1" customWidth="1"/>
    <col min="3331" max="3331" width="19" style="2" bestFit="1" customWidth="1"/>
    <col min="3332" max="3332" width="28.5703125" style="2" bestFit="1" customWidth="1"/>
    <col min="3333" max="3333" width="24.5703125" style="2" bestFit="1" customWidth="1"/>
    <col min="3334" max="3334" width="11.5703125" style="2" bestFit="1" customWidth="1"/>
    <col min="3335" max="3335" width="33.5703125" style="2" bestFit="1" customWidth="1"/>
    <col min="3336" max="3336" width="26.42578125" style="2" bestFit="1" customWidth="1"/>
    <col min="3337" max="3337" width="22.28515625" style="2" bestFit="1" customWidth="1"/>
    <col min="3338" max="3338" width="8.140625" style="2" bestFit="1" customWidth="1"/>
    <col min="3339" max="3339" width="44.42578125" style="2" bestFit="1" customWidth="1"/>
    <col min="3340" max="3340" width="50.28515625" style="2" bestFit="1" customWidth="1"/>
    <col min="3341" max="3341" width="60.85546875" style="2" bestFit="1" customWidth="1"/>
    <col min="3342" max="3342" width="42" style="2" bestFit="1" customWidth="1"/>
    <col min="3343" max="3343" width="25.140625" style="2" bestFit="1" customWidth="1"/>
    <col min="3344" max="3344" width="21.42578125" style="2" bestFit="1" customWidth="1"/>
    <col min="3345" max="3345" width="51.140625" style="2" bestFit="1" customWidth="1"/>
    <col min="3346" max="3346" width="35.140625" style="2" bestFit="1" customWidth="1"/>
    <col min="3347" max="3347" width="56.42578125" style="2" bestFit="1" customWidth="1"/>
    <col min="3348" max="3348" width="13.7109375" style="2" bestFit="1" customWidth="1"/>
    <col min="3349" max="3349" width="30.7109375" style="2" bestFit="1" customWidth="1"/>
    <col min="3350" max="3350" width="33.42578125" style="2" bestFit="1" customWidth="1"/>
    <col min="3351" max="3351" width="50.28515625" style="2" bestFit="1" customWidth="1"/>
    <col min="3352" max="3352" width="31" style="2" bestFit="1" customWidth="1"/>
    <col min="3353" max="3353" width="32.5703125" style="2" bestFit="1" customWidth="1"/>
    <col min="3354" max="3354" width="35.140625" style="2" bestFit="1" customWidth="1"/>
    <col min="3355" max="3355" width="10.42578125" style="2" bestFit="1" customWidth="1"/>
    <col min="3356" max="3356" width="28.28515625" style="2" bestFit="1" customWidth="1"/>
    <col min="3357" max="3357" width="23.42578125" style="2" bestFit="1" customWidth="1"/>
    <col min="3358" max="3358" width="24.5703125" style="2" bestFit="1" customWidth="1"/>
    <col min="3359" max="3359" width="22.42578125" style="2" bestFit="1" customWidth="1"/>
    <col min="3360" max="3360" width="34.85546875" style="2" bestFit="1" customWidth="1"/>
    <col min="3361" max="3361" width="11.5703125" style="2" bestFit="1" customWidth="1"/>
    <col min="3362" max="3362" width="12" style="2" bestFit="1" customWidth="1"/>
    <col min="3363" max="3363" width="15.7109375" style="2" bestFit="1" customWidth="1"/>
    <col min="3364" max="3571" width="11.42578125" style="2"/>
    <col min="3572" max="3572" width="20.7109375" style="2" bestFit="1" customWidth="1"/>
    <col min="3573" max="3573" width="12.7109375" style="2" bestFit="1" customWidth="1"/>
    <col min="3574" max="3574" width="11.5703125" style="2" bestFit="1" customWidth="1"/>
    <col min="3575" max="3575" width="32.5703125" style="2" bestFit="1" customWidth="1"/>
    <col min="3576" max="3576" width="15.85546875" style="2" bestFit="1" customWidth="1"/>
    <col min="3577" max="3577" width="24.42578125" style="2" bestFit="1" customWidth="1"/>
    <col min="3578" max="3578" width="11.5703125" style="2" bestFit="1" customWidth="1"/>
    <col min="3579" max="3579" width="13.7109375" style="2" bestFit="1" customWidth="1"/>
    <col min="3580" max="3580" width="31.28515625" style="2" bestFit="1" customWidth="1"/>
    <col min="3581" max="3581" width="27" style="2" bestFit="1" customWidth="1"/>
    <col min="3582" max="3582" width="22.85546875" style="2" bestFit="1" customWidth="1"/>
    <col min="3583" max="3583" width="19.7109375" style="2" bestFit="1" customWidth="1"/>
    <col min="3584" max="3584" width="24.5703125" style="2" bestFit="1" customWidth="1"/>
    <col min="3585" max="3585" width="20.42578125" style="2" bestFit="1" customWidth="1"/>
    <col min="3586" max="3586" width="23.140625" style="2" bestFit="1" customWidth="1"/>
    <col min="3587" max="3587" width="19" style="2" bestFit="1" customWidth="1"/>
    <col min="3588" max="3588" width="28.5703125" style="2" bestFit="1" customWidth="1"/>
    <col min="3589" max="3589" width="24.5703125" style="2" bestFit="1" customWidth="1"/>
    <col min="3590" max="3590" width="11.5703125" style="2" bestFit="1" customWidth="1"/>
    <col min="3591" max="3591" width="33.5703125" style="2" bestFit="1" customWidth="1"/>
    <col min="3592" max="3592" width="26.42578125" style="2" bestFit="1" customWidth="1"/>
    <col min="3593" max="3593" width="22.28515625" style="2" bestFit="1" customWidth="1"/>
    <col min="3594" max="3594" width="8.140625" style="2" bestFit="1" customWidth="1"/>
    <col min="3595" max="3595" width="44.42578125" style="2" bestFit="1" customWidth="1"/>
    <col min="3596" max="3596" width="50.28515625" style="2" bestFit="1" customWidth="1"/>
    <col min="3597" max="3597" width="60.85546875" style="2" bestFit="1" customWidth="1"/>
    <col min="3598" max="3598" width="42" style="2" bestFit="1" customWidth="1"/>
    <col min="3599" max="3599" width="25.140625" style="2" bestFit="1" customWidth="1"/>
    <col min="3600" max="3600" width="21.42578125" style="2" bestFit="1" customWidth="1"/>
    <col min="3601" max="3601" width="51.140625" style="2" bestFit="1" customWidth="1"/>
    <col min="3602" max="3602" width="35.140625" style="2" bestFit="1" customWidth="1"/>
    <col min="3603" max="3603" width="56.42578125" style="2" bestFit="1" customWidth="1"/>
    <col min="3604" max="3604" width="13.7109375" style="2" bestFit="1" customWidth="1"/>
    <col min="3605" max="3605" width="30.7109375" style="2" bestFit="1" customWidth="1"/>
    <col min="3606" max="3606" width="33.42578125" style="2" bestFit="1" customWidth="1"/>
    <col min="3607" max="3607" width="50.28515625" style="2" bestFit="1" customWidth="1"/>
    <col min="3608" max="3608" width="31" style="2" bestFit="1" customWidth="1"/>
    <col min="3609" max="3609" width="32.5703125" style="2" bestFit="1" customWidth="1"/>
    <col min="3610" max="3610" width="35.140625" style="2" bestFit="1" customWidth="1"/>
    <col min="3611" max="3611" width="10.42578125" style="2" bestFit="1" customWidth="1"/>
    <col min="3612" max="3612" width="28.28515625" style="2" bestFit="1" customWidth="1"/>
    <col min="3613" max="3613" width="23.42578125" style="2" bestFit="1" customWidth="1"/>
    <col min="3614" max="3614" width="24.5703125" style="2" bestFit="1" customWidth="1"/>
    <col min="3615" max="3615" width="22.42578125" style="2" bestFit="1" customWidth="1"/>
    <col min="3616" max="3616" width="34.85546875" style="2" bestFit="1" customWidth="1"/>
    <col min="3617" max="3617" width="11.5703125" style="2" bestFit="1" customWidth="1"/>
    <col min="3618" max="3618" width="12" style="2" bestFit="1" customWidth="1"/>
    <col min="3619" max="3619" width="15.7109375" style="2" bestFit="1" customWidth="1"/>
    <col min="3620" max="3827" width="11.42578125" style="2"/>
    <col min="3828" max="3828" width="20.7109375" style="2" bestFit="1" customWidth="1"/>
    <col min="3829" max="3829" width="12.7109375" style="2" bestFit="1" customWidth="1"/>
    <col min="3830" max="3830" width="11.5703125" style="2" bestFit="1" customWidth="1"/>
    <col min="3831" max="3831" width="32.5703125" style="2" bestFit="1" customWidth="1"/>
    <col min="3832" max="3832" width="15.85546875" style="2" bestFit="1" customWidth="1"/>
    <col min="3833" max="3833" width="24.42578125" style="2" bestFit="1" customWidth="1"/>
    <col min="3834" max="3834" width="11.5703125" style="2" bestFit="1" customWidth="1"/>
    <col min="3835" max="3835" width="13.7109375" style="2" bestFit="1" customWidth="1"/>
    <col min="3836" max="3836" width="31.28515625" style="2" bestFit="1" customWidth="1"/>
    <col min="3837" max="3837" width="27" style="2" bestFit="1" customWidth="1"/>
    <col min="3838" max="3838" width="22.85546875" style="2" bestFit="1" customWidth="1"/>
    <col min="3839" max="3839" width="19.7109375" style="2" bestFit="1" customWidth="1"/>
    <col min="3840" max="3840" width="24.5703125" style="2" bestFit="1" customWidth="1"/>
    <col min="3841" max="3841" width="20.42578125" style="2" bestFit="1" customWidth="1"/>
    <col min="3842" max="3842" width="23.140625" style="2" bestFit="1" customWidth="1"/>
    <col min="3843" max="3843" width="19" style="2" bestFit="1" customWidth="1"/>
    <col min="3844" max="3844" width="28.5703125" style="2" bestFit="1" customWidth="1"/>
    <col min="3845" max="3845" width="24.5703125" style="2" bestFit="1" customWidth="1"/>
    <col min="3846" max="3846" width="11.5703125" style="2" bestFit="1" customWidth="1"/>
    <col min="3847" max="3847" width="33.5703125" style="2" bestFit="1" customWidth="1"/>
    <col min="3848" max="3848" width="26.42578125" style="2" bestFit="1" customWidth="1"/>
    <col min="3849" max="3849" width="22.28515625" style="2" bestFit="1" customWidth="1"/>
    <col min="3850" max="3850" width="8.140625" style="2" bestFit="1" customWidth="1"/>
    <col min="3851" max="3851" width="44.42578125" style="2" bestFit="1" customWidth="1"/>
    <col min="3852" max="3852" width="50.28515625" style="2" bestFit="1" customWidth="1"/>
    <col min="3853" max="3853" width="60.85546875" style="2" bestFit="1" customWidth="1"/>
    <col min="3854" max="3854" width="42" style="2" bestFit="1" customWidth="1"/>
    <col min="3855" max="3855" width="25.140625" style="2" bestFit="1" customWidth="1"/>
    <col min="3856" max="3856" width="21.42578125" style="2" bestFit="1" customWidth="1"/>
    <col min="3857" max="3857" width="51.140625" style="2" bestFit="1" customWidth="1"/>
    <col min="3858" max="3858" width="35.140625" style="2" bestFit="1" customWidth="1"/>
    <col min="3859" max="3859" width="56.42578125" style="2" bestFit="1" customWidth="1"/>
    <col min="3860" max="3860" width="13.7109375" style="2" bestFit="1" customWidth="1"/>
    <col min="3861" max="3861" width="30.7109375" style="2" bestFit="1" customWidth="1"/>
    <col min="3862" max="3862" width="33.42578125" style="2" bestFit="1" customWidth="1"/>
    <col min="3863" max="3863" width="50.28515625" style="2" bestFit="1" customWidth="1"/>
    <col min="3864" max="3864" width="31" style="2" bestFit="1" customWidth="1"/>
    <col min="3865" max="3865" width="32.5703125" style="2" bestFit="1" customWidth="1"/>
    <col min="3866" max="3866" width="35.140625" style="2" bestFit="1" customWidth="1"/>
    <col min="3867" max="3867" width="10.42578125" style="2" bestFit="1" customWidth="1"/>
    <col min="3868" max="3868" width="28.28515625" style="2" bestFit="1" customWidth="1"/>
    <col min="3869" max="3869" width="23.42578125" style="2" bestFit="1" customWidth="1"/>
    <col min="3870" max="3870" width="24.5703125" style="2" bestFit="1" customWidth="1"/>
    <col min="3871" max="3871" width="22.42578125" style="2" bestFit="1" customWidth="1"/>
    <col min="3872" max="3872" width="34.85546875" style="2" bestFit="1" customWidth="1"/>
    <col min="3873" max="3873" width="11.5703125" style="2" bestFit="1" customWidth="1"/>
    <col min="3874" max="3874" width="12" style="2" bestFit="1" customWidth="1"/>
    <col min="3875" max="3875" width="15.7109375" style="2" bestFit="1" customWidth="1"/>
    <col min="3876" max="4083" width="11.42578125" style="2"/>
    <col min="4084" max="4084" width="20.7109375" style="2" bestFit="1" customWidth="1"/>
    <col min="4085" max="4085" width="12.7109375" style="2" bestFit="1" customWidth="1"/>
    <col min="4086" max="4086" width="11.5703125" style="2" bestFit="1" customWidth="1"/>
    <col min="4087" max="4087" width="32.5703125" style="2" bestFit="1" customWidth="1"/>
    <col min="4088" max="4088" width="15.85546875" style="2" bestFit="1" customWidth="1"/>
    <col min="4089" max="4089" width="24.42578125" style="2" bestFit="1" customWidth="1"/>
    <col min="4090" max="4090" width="11.5703125" style="2" bestFit="1" customWidth="1"/>
    <col min="4091" max="4091" width="13.7109375" style="2" bestFit="1" customWidth="1"/>
    <col min="4092" max="4092" width="31.28515625" style="2" bestFit="1" customWidth="1"/>
    <col min="4093" max="4093" width="27" style="2" bestFit="1" customWidth="1"/>
    <col min="4094" max="4094" width="22.85546875" style="2" bestFit="1" customWidth="1"/>
    <col min="4095" max="4095" width="19.7109375" style="2" bestFit="1" customWidth="1"/>
    <col min="4096" max="4096" width="24.5703125" style="2" bestFit="1" customWidth="1"/>
    <col min="4097" max="4097" width="20.42578125" style="2" bestFit="1" customWidth="1"/>
    <col min="4098" max="4098" width="23.140625" style="2" bestFit="1" customWidth="1"/>
    <col min="4099" max="4099" width="19" style="2" bestFit="1" customWidth="1"/>
    <col min="4100" max="4100" width="28.5703125" style="2" bestFit="1" customWidth="1"/>
    <col min="4101" max="4101" width="24.5703125" style="2" bestFit="1" customWidth="1"/>
    <col min="4102" max="4102" width="11.5703125" style="2" bestFit="1" customWidth="1"/>
    <col min="4103" max="4103" width="33.5703125" style="2" bestFit="1" customWidth="1"/>
    <col min="4104" max="4104" width="26.42578125" style="2" bestFit="1" customWidth="1"/>
    <col min="4105" max="4105" width="22.28515625" style="2" bestFit="1" customWidth="1"/>
    <col min="4106" max="4106" width="8.140625" style="2" bestFit="1" customWidth="1"/>
    <col min="4107" max="4107" width="44.42578125" style="2" bestFit="1" customWidth="1"/>
    <col min="4108" max="4108" width="50.28515625" style="2" bestFit="1" customWidth="1"/>
    <col min="4109" max="4109" width="60.85546875" style="2" bestFit="1" customWidth="1"/>
    <col min="4110" max="4110" width="42" style="2" bestFit="1" customWidth="1"/>
    <col min="4111" max="4111" width="25.140625" style="2" bestFit="1" customWidth="1"/>
    <col min="4112" max="4112" width="21.42578125" style="2" bestFit="1" customWidth="1"/>
    <col min="4113" max="4113" width="51.140625" style="2" bestFit="1" customWidth="1"/>
    <col min="4114" max="4114" width="35.140625" style="2" bestFit="1" customWidth="1"/>
    <col min="4115" max="4115" width="56.42578125" style="2" bestFit="1" customWidth="1"/>
    <col min="4116" max="4116" width="13.7109375" style="2" bestFit="1" customWidth="1"/>
    <col min="4117" max="4117" width="30.7109375" style="2" bestFit="1" customWidth="1"/>
    <col min="4118" max="4118" width="33.42578125" style="2" bestFit="1" customWidth="1"/>
    <col min="4119" max="4119" width="50.28515625" style="2" bestFit="1" customWidth="1"/>
    <col min="4120" max="4120" width="31" style="2" bestFit="1" customWidth="1"/>
    <col min="4121" max="4121" width="32.5703125" style="2" bestFit="1" customWidth="1"/>
    <col min="4122" max="4122" width="35.140625" style="2" bestFit="1" customWidth="1"/>
    <col min="4123" max="4123" width="10.42578125" style="2" bestFit="1" customWidth="1"/>
    <col min="4124" max="4124" width="28.28515625" style="2" bestFit="1" customWidth="1"/>
    <col min="4125" max="4125" width="23.42578125" style="2" bestFit="1" customWidth="1"/>
    <col min="4126" max="4126" width="24.5703125" style="2" bestFit="1" customWidth="1"/>
    <col min="4127" max="4127" width="22.42578125" style="2" bestFit="1" customWidth="1"/>
    <col min="4128" max="4128" width="34.85546875" style="2" bestFit="1" customWidth="1"/>
    <col min="4129" max="4129" width="11.5703125" style="2" bestFit="1" customWidth="1"/>
    <col min="4130" max="4130" width="12" style="2" bestFit="1" customWidth="1"/>
    <col min="4131" max="4131" width="15.7109375" style="2" bestFit="1" customWidth="1"/>
    <col min="4132" max="4339" width="11.42578125" style="2"/>
    <col min="4340" max="4340" width="20.7109375" style="2" bestFit="1" customWidth="1"/>
    <col min="4341" max="4341" width="12.7109375" style="2" bestFit="1" customWidth="1"/>
    <col min="4342" max="4342" width="11.5703125" style="2" bestFit="1" customWidth="1"/>
    <col min="4343" max="4343" width="32.5703125" style="2" bestFit="1" customWidth="1"/>
    <col min="4344" max="4344" width="15.85546875" style="2" bestFit="1" customWidth="1"/>
    <col min="4345" max="4345" width="24.42578125" style="2" bestFit="1" customWidth="1"/>
    <col min="4346" max="4346" width="11.5703125" style="2" bestFit="1" customWidth="1"/>
    <col min="4347" max="4347" width="13.7109375" style="2" bestFit="1" customWidth="1"/>
    <col min="4348" max="4348" width="31.28515625" style="2" bestFit="1" customWidth="1"/>
    <col min="4349" max="4349" width="27" style="2" bestFit="1" customWidth="1"/>
    <col min="4350" max="4350" width="22.85546875" style="2" bestFit="1" customWidth="1"/>
    <col min="4351" max="4351" width="19.7109375" style="2" bestFit="1" customWidth="1"/>
    <col min="4352" max="4352" width="24.5703125" style="2" bestFit="1" customWidth="1"/>
    <col min="4353" max="4353" width="20.42578125" style="2" bestFit="1" customWidth="1"/>
    <col min="4354" max="4354" width="23.140625" style="2" bestFit="1" customWidth="1"/>
    <col min="4355" max="4355" width="19" style="2" bestFit="1" customWidth="1"/>
    <col min="4356" max="4356" width="28.5703125" style="2" bestFit="1" customWidth="1"/>
    <col min="4357" max="4357" width="24.5703125" style="2" bestFit="1" customWidth="1"/>
    <col min="4358" max="4358" width="11.5703125" style="2" bestFit="1" customWidth="1"/>
    <col min="4359" max="4359" width="33.5703125" style="2" bestFit="1" customWidth="1"/>
    <col min="4360" max="4360" width="26.42578125" style="2" bestFit="1" customWidth="1"/>
    <col min="4361" max="4361" width="22.28515625" style="2" bestFit="1" customWidth="1"/>
    <col min="4362" max="4362" width="8.140625" style="2" bestFit="1" customWidth="1"/>
    <col min="4363" max="4363" width="44.42578125" style="2" bestFit="1" customWidth="1"/>
    <col min="4364" max="4364" width="50.28515625" style="2" bestFit="1" customWidth="1"/>
    <col min="4365" max="4365" width="60.85546875" style="2" bestFit="1" customWidth="1"/>
    <col min="4366" max="4366" width="42" style="2" bestFit="1" customWidth="1"/>
    <col min="4367" max="4367" width="25.140625" style="2" bestFit="1" customWidth="1"/>
    <col min="4368" max="4368" width="21.42578125" style="2" bestFit="1" customWidth="1"/>
    <col min="4369" max="4369" width="51.140625" style="2" bestFit="1" customWidth="1"/>
    <col min="4370" max="4370" width="35.140625" style="2" bestFit="1" customWidth="1"/>
    <col min="4371" max="4371" width="56.42578125" style="2" bestFit="1" customWidth="1"/>
    <col min="4372" max="4372" width="13.7109375" style="2" bestFit="1" customWidth="1"/>
    <col min="4373" max="4373" width="30.7109375" style="2" bestFit="1" customWidth="1"/>
    <col min="4374" max="4374" width="33.42578125" style="2" bestFit="1" customWidth="1"/>
    <col min="4375" max="4375" width="50.28515625" style="2" bestFit="1" customWidth="1"/>
    <col min="4376" max="4376" width="31" style="2" bestFit="1" customWidth="1"/>
    <col min="4377" max="4377" width="32.5703125" style="2" bestFit="1" customWidth="1"/>
    <col min="4378" max="4378" width="35.140625" style="2" bestFit="1" customWidth="1"/>
    <col min="4379" max="4379" width="10.42578125" style="2" bestFit="1" customWidth="1"/>
    <col min="4380" max="4380" width="28.28515625" style="2" bestFit="1" customWidth="1"/>
    <col min="4381" max="4381" width="23.42578125" style="2" bestFit="1" customWidth="1"/>
    <col min="4382" max="4382" width="24.5703125" style="2" bestFit="1" customWidth="1"/>
    <col min="4383" max="4383" width="22.42578125" style="2" bestFit="1" customWidth="1"/>
    <col min="4384" max="4384" width="34.85546875" style="2" bestFit="1" customWidth="1"/>
    <col min="4385" max="4385" width="11.5703125" style="2" bestFit="1" customWidth="1"/>
    <col min="4386" max="4386" width="12" style="2" bestFit="1" customWidth="1"/>
    <col min="4387" max="4387" width="15.7109375" style="2" bestFit="1" customWidth="1"/>
    <col min="4388" max="4595" width="11.42578125" style="2"/>
    <col min="4596" max="4596" width="20.7109375" style="2" bestFit="1" customWidth="1"/>
    <col min="4597" max="4597" width="12.7109375" style="2" bestFit="1" customWidth="1"/>
    <col min="4598" max="4598" width="11.5703125" style="2" bestFit="1" customWidth="1"/>
    <col min="4599" max="4599" width="32.5703125" style="2" bestFit="1" customWidth="1"/>
    <col min="4600" max="4600" width="15.85546875" style="2" bestFit="1" customWidth="1"/>
    <col min="4601" max="4601" width="24.42578125" style="2" bestFit="1" customWidth="1"/>
    <col min="4602" max="4602" width="11.5703125" style="2" bestFit="1" customWidth="1"/>
    <col min="4603" max="4603" width="13.7109375" style="2" bestFit="1" customWidth="1"/>
    <col min="4604" max="4604" width="31.28515625" style="2" bestFit="1" customWidth="1"/>
    <col min="4605" max="4605" width="27" style="2" bestFit="1" customWidth="1"/>
    <col min="4606" max="4606" width="22.85546875" style="2" bestFit="1" customWidth="1"/>
    <col min="4607" max="4607" width="19.7109375" style="2" bestFit="1" customWidth="1"/>
    <col min="4608" max="4608" width="24.5703125" style="2" bestFit="1" customWidth="1"/>
    <col min="4609" max="4609" width="20.42578125" style="2" bestFit="1" customWidth="1"/>
    <col min="4610" max="4610" width="23.140625" style="2" bestFit="1" customWidth="1"/>
    <col min="4611" max="4611" width="19" style="2" bestFit="1" customWidth="1"/>
    <col min="4612" max="4612" width="28.5703125" style="2" bestFit="1" customWidth="1"/>
    <col min="4613" max="4613" width="24.5703125" style="2" bestFit="1" customWidth="1"/>
    <col min="4614" max="4614" width="11.5703125" style="2" bestFit="1" customWidth="1"/>
    <col min="4615" max="4615" width="33.5703125" style="2" bestFit="1" customWidth="1"/>
    <col min="4616" max="4616" width="26.42578125" style="2" bestFit="1" customWidth="1"/>
    <col min="4617" max="4617" width="22.28515625" style="2" bestFit="1" customWidth="1"/>
    <col min="4618" max="4618" width="8.140625" style="2" bestFit="1" customWidth="1"/>
    <col min="4619" max="4619" width="44.42578125" style="2" bestFit="1" customWidth="1"/>
    <col min="4620" max="4620" width="50.28515625" style="2" bestFit="1" customWidth="1"/>
    <col min="4621" max="4621" width="60.85546875" style="2" bestFit="1" customWidth="1"/>
    <col min="4622" max="4622" width="42" style="2" bestFit="1" customWidth="1"/>
    <col min="4623" max="4623" width="25.140625" style="2" bestFit="1" customWidth="1"/>
    <col min="4624" max="4624" width="21.42578125" style="2" bestFit="1" customWidth="1"/>
    <col min="4625" max="4625" width="51.140625" style="2" bestFit="1" customWidth="1"/>
    <col min="4626" max="4626" width="35.140625" style="2" bestFit="1" customWidth="1"/>
    <col min="4627" max="4627" width="56.42578125" style="2" bestFit="1" customWidth="1"/>
    <col min="4628" max="4628" width="13.7109375" style="2" bestFit="1" customWidth="1"/>
    <col min="4629" max="4629" width="30.7109375" style="2" bestFit="1" customWidth="1"/>
    <col min="4630" max="4630" width="33.42578125" style="2" bestFit="1" customWidth="1"/>
    <col min="4631" max="4631" width="50.28515625" style="2" bestFit="1" customWidth="1"/>
    <col min="4632" max="4632" width="31" style="2" bestFit="1" customWidth="1"/>
    <col min="4633" max="4633" width="32.5703125" style="2" bestFit="1" customWidth="1"/>
    <col min="4634" max="4634" width="35.140625" style="2" bestFit="1" customWidth="1"/>
    <col min="4635" max="4635" width="10.42578125" style="2" bestFit="1" customWidth="1"/>
    <col min="4636" max="4636" width="28.28515625" style="2" bestFit="1" customWidth="1"/>
    <col min="4637" max="4637" width="23.42578125" style="2" bestFit="1" customWidth="1"/>
    <col min="4638" max="4638" width="24.5703125" style="2" bestFit="1" customWidth="1"/>
    <col min="4639" max="4639" width="22.42578125" style="2" bestFit="1" customWidth="1"/>
    <col min="4640" max="4640" width="34.85546875" style="2" bestFit="1" customWidth="1"/>
    <col min="4641" max="4641" width="11.5703125" style="2" bestFit="1" customWidth="1"/>
    <col min="4642" max="4642" width="12" style="2" bestFit="1" customWidth="1"/>
    <col min="4643" max="4643" width="15.7109375" style="2" bestFit="1" customWidth="1"/>
    <col min="4644" max="4851" width="11.42578125" style="2"/>
    <col min="4852" max="4852" width="20.7109375" style="2" bestFit="1" customWidth="1"/>
    <col min="4853" max="4853" width="12.7109375" style="2" bestFit="1" customWidth="1"/>
    <col min="4854" max="4854" width="11.5703125" style="2" bestFit="1" customWidth="1"/>
    <col min="4855" max="4855" width="32.5703125" style="2" bestFit="1" customWidth="1"/>
    <col min="4856" max="4856" width="15.85546875" style="2" bestFit="1" customWidth="1"/>
    <col min="4857" max="4857" width="24.42578125" style="2" bestFit="1" customWidth="1"/>
    <col min="4858" max="4858" width="11.5703125" style="2" bestFit="1" customWidth="1"/>
    <col min="4859" max="4859" width="13.7109375" style="2" bestFit="1" customWidth="1"/>
    <col min="4860" max="4860" width="31.28515625" style="2" bestFit="1" customWidth="1"/>
    <col min="4861" max="4861" width="27" style="2" bestFit="1" customWidth="1"/>
    <col min="4862" max="4862" width="22.85546875" style="2" bestFit="1" customWidth="1"/>
    <col min="4863" max="4863" width="19.7109375" style="2" bestFit="1" customWidth="1"/>
    <col min="4864" max="4864" width="24.5703125" style="2" bestFit="1" customWidth="1"/>
    <col min="4865" max="4865" width="20.42578125" style="2" bestFit="1" customWidth="1"/>
    <col min="4866" max="4866" width="23.140625" style="2" bestFit="1" customWidth="1"/>
    <col min="4867" max="4867" width="19" style="2" bestFit="1" customWidth="1"/>
    <col min="4868" max="4868" width="28.5703125" style="2" bestFit="1" customWidth="1"/>
    <col min="4869" max="4869" width="24.5703125" style="2" bestFit="1" customWidth="1"/>
    <col min="4870" max="4870" width="11.5703125" style="2" bestFit="1" customWidth="1"/>
    <col min="4871" max="4871" width="33.5703125" style="2" bestFit="1" customWidth="1"/>
    <col min="4872" max="4872" width="26.42578125" style="2" bestFit="1" customWidth="1"/>
    <col min="4873" max="4873" width="22.28515625" style="2" bestFit="1" customWidth="1"/>
    <col min="4874" max="4874" width="8.140625" style="2" bestFit="1" customWidth="1"/>
    <col min="4875" max="4875" width="44.42578125" style="2" bestFit="1" customWidth="1"/>
    <col min="4876" max="4876" width="50.28515625" style="2" bestFit="1" customWidth="1"/>
    <col min="4877" max="4877" width="60.85546875" style="2" bestFit="1" customWidth="1"/>
    <col min="4878" max="4878" width="42" style="2" bestFit="1" customWidth="1"/>
    <col min="4879" max="4879" width="25.140625" style="2" bestFit="1" customWidth="1"/>
    <col min="4880" max="4880" width="21.42578125" style="2" bestFit="1" customWidth="1"/>
    <col min="4881" max="4881" width="51.140625" style="2" bestFit="1" customWidth="1"/>
    <col min="4882" max="4882" width="35.140625" style="2" bestFit="1" customWidth="1"/>
    <col min="4883" max="4883" width="56.42578125" style="2" bestFit="1" customWidth="1"/>
    <col min="4884" max="4884" width="13.7109375" style="2" bestFit="1" customWidth="1"/>
    <col min="4885" max="4885" width="30.7109375" style="2" bestFit="1" customWidth="1"/>
    <col min="4886" max="4886" width="33.42578125" style="2" bestFit="1" customWidth="1"/>
    <col min="4887" max="4887" width="50.28515625" style="2" bestFit="1" customWidth="1"/>
    <col min="4888" max="4888" width="31" style="2" bestFit="1" customWidth="1"/>
    <col min="4889" max="4889" width="32.5703125" style="2" bestFit="1" customWidth="1"/>
    <col min="4890" max="4890" width="35.140625" style="2" bestFit="1" customWidth="1"/>
    <col min="4891" max="4891" width="10.42578125" style="2" bestFit="1" customWidth="1"/>
    <col min="4892" max="4892" width="28.28515625" style="2" bestFit="1" customWidth="1"/>
    <col min="4893" max="4893" width="23.42578125" style="2" bestFit="1" customWidth="1"/>
    <col min="4894" max="4894" width="24.5703125" style="2" bestFit="1" customWidth="1"/>
    <col min="4895" max="4895" width="22.42578125" style="2" bestFit="1" customWidth="1"/>
    <col min="4896" max="4896" width="34.85546875" style="2" bestFit="1" customWidth="1"/>
    <col min="4897" max="4897" width="11.5703125" style="2" bestFit="1" customWidth="1"/>
    <col min="4898" max="4898" width="12" style="2" bestFit="1" customWidth="1"/>
    <col min="4899" max="4899" width="15.7109375" style="2" bestFit="1" customWidth="1"/>
    <col min="4900" max="5107" width="11.42578125" style="2"/>
    <col min="5108" max="5108" width="20.7109375" style="2" bestFit="1" customWidth="1"/>
    <col min="5109" max="5109" width="12.7109375" style="2" bestFit="1" customWidth="1"/>
    <col min="5110" max="5110" width="11.5703125" style="2" bestFit="1" customWidth="1"/>
    <col min="5111" max="5111" width="32.5703125" style="2" bestFit="1" customWidth="1"/>
    <col min="5112" max="5112" width="15.85546875" style="2" bestFit="1" customWidth="1"/>
    <col min="5113" max="5113" width="24.42578125" style="2" bestFit="1" customWidth="1"/>
    <col min="5114" max="5114" width="11.5703125" style="2" bestFit="1" customWidth="1"/>
    <col min="5115" max="5115" width="13.7109375" style="2" bestFit="1" customWidth="1"/>
    <col min="5116" max="5116" width="31.28515625" style="2" bestFit="1" customWidth="1"/>
    <col min="5117" max="5117" width="27" style="2" bestFit="1" customWidth="1"/>
    <col min="5118" max="5118" width="22.85546875" style="2" bestFit="1" customWidth="1"/>
    <col min="5119" max="5119" width="19.7109375" style="2" bestFit="1" customWidth="1"/>
    <col min="5120" max="5120" width="24.5703125" style="2" bestFit="1" customWidth="1"/>
    <col min="5121" max="5121" width="20.42578125" style="2" bestFit="1" customWidth="1"/>
    <col min="5122" max="5122" width="23.140625" style="2" bestFit="1" customWidth="1"/>
    <col min="5123" max="5123" width="19" style="2" bestFit="1" customWidth="1"/>
    <col min="5124" max="5124" width="28.5703125" style="2" bestFit="1" customWidth="1"/>
    <col min="5125" max="5125" width="24.5703125" style="2" bestFit="1" customWidth="1"/>
    <col min="5126" max="5126" width="11.5703125" style="2" bestFit="1" customWidth="1"/>
    <col min="5127" max="5127" width="33.5703125" style="2" bestFit="1" customWidth="1"/>
    <col min="5128" max="5128" width="26.42578125" style="2" bestFit="1" customWidth="1"/>
    <col min="5129" max="5129" width="22.28515625" style="2" bestFit="1" customWidth="1"/>
    <col min="5130" max="5130" width="8.140625" style="2" bestFit="1" customWidth="1"/>
    <col min="5131" max="5131" width="44.42578125" style="2" bestFit="1" customWidth="1"/>
    <col min="5132" max="5132" width="50.28515625" style="2" bestFit="1" customWidth="1"/>
    <col min="5133" max="5133" width="60.85546875" style="2" bestFit="1" customWidth="1"/>
    <col min="5134" max="5134" width="42" style="2" bestFit="1" customWidth="1"/>
    <col min="5135" max="5135" width="25.140625" style="2" bestFit="1" customWidth="1"/>
    <col min="5136" max="5136" width="21.42578125" style="2" bestFit="1" customWidth="1"/>
    <col min="5137" max="5137" width="51.140625" style="2" bestFit="1" customWidth="1"/>
    <col min="5138" max="5138" width="35.140625" style="2" bestFit="1" customWidth="1"/>
    <col min="5139" max="5139" width="56.42578125" style="2" bestFit="1" customWidth="1"/>
    <col min="5140" max="5140" width="13.7109375" style="2" bestFit="1" customWidth="1"/>
    <col min="5141" max="5141" width="30.7109375" style="2" bestFit="1" customWidth="1"/>
    <col min="5142" max="5142" width="33.42578125" style="2" bestFit="1" customWidth="1"/>
    <col min="5143" max="5143" width="50.28515625" style="2" bestFit="1" customWidth="1"/>
    <col min="5144" max="5144" width="31" style="2" bestFit="1" customWidth="1"/>
    <col min="5145" max="5145" width="32.5703125" style="2" bestFit="1" customWidth="1"/>
    <col min="5146" max="5146" width="35.140625" style="2" bestFit="1" customWidth="1"/>
    <col min="5147" max="5147" width="10.42578125" style="2" bestFit="1" customWidth="1"/>
    <col min="5148" max="5148" width="28.28515625" style="2" bestFit="1" customWidth="1"/>
    <col min="5149" max="5149" width="23.42578125" style="2" bestFit="1" customWidth="1"/>
    <col min="5150" max="5150" width="24.5703125" style="2" bestFit="1" customWidth="1"/>
    <col min="5151" max="5151" width="22.42578125" style="2" bestFit="1" customWidth="1"/>
    <col min="5152" max="5152" width="34.85546875" style="2" bestFit="1" customWidth="1"/>
    <col min="5153" max="5153" width="11.5703125" style="2" bestFit="1" customWidth="1"/>
    <col min="5154" max="5154" width="12" style="2" bestFit="1" customWidth="1"/>
    <col min="5155" max="5155" width="15.7109375" style="2" bestFit="1" customWidth="1"/>
    <col min="5156" max="5363" width="11.42578125" style="2"/>
    <col min="5364" max="5364" width="20.7109375" style="2" bestFit="1" customWidth="1"/>
    <col min="5365" max="5365" width="12.7109375" style="2" bestFit="1" customWidth="1"/>
    <col min="5366" max="5366" width="11.5703125" style="2" bestFit="1" customWidth="1"/>
    <col min="5367" max="5367" width="32.5703125" style="2" bestFit="1" customWidth="1"/>
    <col min="5368" max="5368" width="15.85546875" style="2" bestFit="1" customWidth="1"/>
    <col min="5369" max="5369" width="24.42578125" style="2" bestFit="1" customWidth="1"/>
    <col min="5370" max="5370" width="11.5703125" style="2" bestFit="1" customWidth="1"/>
    <col min="5371" max="5371" width="13.7109375" style="2" bestFit="1" customWidth="1"/>
    <col min="5372" max="5372" width="31.28515625" style="2" bestFit="1" customWidth="1"/>
    <col min="5373" max="5373" width="27" style="2" bestFit="1" customWidth="1"/>
    <col min="5374" max="5374" width="22.85546875" style="2" bestFit="1" customWidth="1"/>
    <col min="5375" max="5375" width="19.7109375" style="2" bestFit="1" customWidth="1"/>
    <col min="5376" max="5376" width="24.5703125" style="2" bestFit="1" customWidth="1"/>
    <col min="5377" max="5377" width="20.42578125" style="2" bestFit="1" customWidth="1"/>
    <col min="5378" max="5378" width="23.140625" style="2" bestFit="1" customWidth="1"/>
    <col min="5379" max="5379" width="19" style="2" bestFit="1" customWidth="1"/>
    <col min="5380" max="5380" width="28.5703125" style="2" bestFit="1" customWidth="1"/>
    <col min="5381" max="5381" width="24.5703125" style="2" bestFit="1" customWidth="1"/>
    <col min="5382" max="5382" width="11.5703125" style="2" bestFit="1" customWidth="1"/>
    <col min="5383" max="5383" width="33.5703125" style="2" bestFit="1" customWidth="1"/>
    <col min="5384" max="5384" width="26.42578125" style="2" bestFit="1" customWidth="1"/>
    <col min="5385" max="5385" width="22.28515625" style="2" bestFit="1" customWidth="1"/>
    <col min="5386" max="5386" width="8.140625" style="2" bestFit="1" customWidth="1"/>
    <col min="5387" max="5387" width="44.42578125" style="2" bestFit="1" customWidth="1"/>
    <col min="5388" max="5388" width="50.28515625" style="2" bestFit="1" customWidth="1"/>
    <col min="5389" max="5389" width="60.85546875" style="2" bestFit="1" customWidth="1"/>
    <col min="5390" max="5390" width="42" style="2" bestFit="1" customWidth="1"/>
    <col min="5391" max="5391" width="25.140625" style="2" bestFit="1" customWidth="1"/>
    <col min="5392" max="5392" width="21.42578125" style="2" bestFit="1" customWidth="1"/>
    <col min="5393" max="5393" width="51.140625" style="2" bestFit="1" customWidth="1"/>
    <col min="5394" max="5394" width="35.140625" style="2" bestFit="1" customWidth="1"/>
    <col min="5395" max="5395" width="56.42578125" style="2" bestFit="1" customWidth="1"/>
    <col min="5396" max="5396" width="13.7109375" style="2" bestFit="1" customWidth="1"/>
    <col min="5397" max="5397" width="30.7109375" style="2" bestFit="1" customWidth="1"/>
    <col min="5398" max="5398" width="33.42578125" style="2" bestFit="1" customWidth="1"/>
    <col min="5399" max="5399" width="50.28515625" style="2" bestFit="1" customWidth="1"/>
    <col min="5400" max="5400" width="31" style="2" bestFit="1" customWidth="1"/>
    <col min="5401" max="5401" width="32.5703125" style="2" bestFit="1" customWidth="1"/>
    <col min="5402" max="5402" width="35.140625" style="2" bestFit="1" customWidth="1"/>
    <col min="5403" max="5403" width="10.42578125" style="2" bestFit="1" customWidth="1"/>
    <col min="5404" max="5404" width="28.28515625" style="2" bestFit="1" customWidth="1"/>
    <col min="5405" max="5405" width="23.42578125" style="2" bestFit="1" customWidth="1"/>
    <col min="5406" max="5406" width="24.5703125" style="2" bestFit="1" customWidth="1"/>
    <col min="5407" max="5407" width="22.42578125" style="2" bestFit="1" customWidth="1"/>
    <col min="5408" max="5408" width="34.85546875" style="2" bestFit="1" customWidth="1"/>
    <col min="5409" max="5409" width="11.5703125" style="2" bestFit="1" customWidth="1"/>
    <col min="5410" max="5410" width="12" style="2" bestFit="1" customWidth="1"/>
    <col min="5411" max="5411" width="15.7109375" style="2" bestFit="1" customWidth="1"/>
    <col min="5412" max="5619" width="11.42578125" style="2"/>
    <col min="5620" max="5620" width="20.7109375" style="2" bestFit="1" customWidth="1"/>
    <col min="5621" max="5621" width="12.7109375" style="2" bestFit="1" customWidth="1"/>
    <col min="5622" max="5622" width="11.5703125" style="2" bestFit="1" customWidth="1"/>
    <col min="5623" max="5623" width="32.5703125" style="2" bestFit="1" customWidth="1"/>
    <col min="5624" max="5624" width="15.85546875" style="2" bestFit="1" customWidth="1"/>
    <col min="5625" max="5625" width="24.42578125" style="2" bestFit="1" customWidth="1"/>
    <col min="5626" max="5626" width="11.5703125" style="2" bestFit="1" customWidth="1"/>
    <col min="5627" max="5627" width="13.7109375" style="2" bestFit="1" customWidth="1"/>
    <col min="5628" max="5628" width="31.28515625" style="2" bestFit="1" customWidth="1"/>
    <col min="5629" max="5629" width="27" style="2" bestFit="1" customWidth="1"/>
    <col min="5630" max="5630" width="22.85546875" style="2" bestFit="1" customWidth="1"/>
    <col min="5631" max="5631" width="19.7109375" style="2" bestFit="1" customWidth="1"/>
    <col min="5632" max="5632" width="24.5703125" style="2" bestFit="1" customWidth="1"/>
    <col min="5633" max="5633" width="20.42578125" style="2" bestFit="1" customWidth="1"/>
    <col min="5634" max="5634" width="23.140625" style="2" bestFit="1" customWidth="1"/>
    <col min="5635" max="5635" width="19" style="2" bestFit="1" customWidth="1"/>
    <col min="5636" max="5636" width="28.5703125" style="2" bestFit="1" customWidth="1"/>
    <col min="5637" max="5637" width="24.5703125" style="2" bestFit="1" customWidth="1"/>
    <col min="5638" max="5638" width="11.5703125" style="2" bestFit="1" customWidth="1"/>
    <col min="5639" max="5639" width="33.5703125" style="2" bestFit="1" customWidth="1"/>
    <col min="5640" max="5640" width="26.42578125" style="2" bestFit="1" customWidth="1"/>
    <col min="5641" max="5641" width="22.28515625" style="2" bestFit="1" customWidth="1"/>
    <col min="5642" max="5642" width="8.140625" style="2" bestFit="1" customWidth="1"/>
    <col min="5643" max="5643" width="44.42578125" style="2" bestFit="1" customWidth="1"/>
    <col min="5644" max="5644" width="50.28515625" style="2" bestFit="1" customWidth="1"/>
    <col min="5645" max="5645" width="60.85546875" style="2" bestFit="1" customWidth="1"/>
    <col min="5646" max="5646" width="42" style="2" bestFit="1" customWidth="1"/>
    <col min="5647" max="5647" width="25.140625" style="2" bestFit="1" customWidth="1"/>
    <col min="5648" max="5648" width="21.42578125" style="2" bestFit="1" customWidth="1"/>
    <col min="5649" max="5649" width="51.140625" style="2" bestFit="1" customWidth="1"/>
    <col min="5650" max="5650" width="35.140625" style="2" bestFit="1" customWidth="1"/>
    <col min="5651" max="5651" width="56.42578125" style="2" bestFit="1" customWidth="1"/>
    <col min="5652" max="5652" width="13.7109375" style="2" bestFit="1" customWidth="1"/>
    <col min="5653" max="5653" width="30.7109375" style="2" bestFit="1" customWidth="1"/>
    <col min="5654" max="5654" width="33.42578125" style="2" bestFit="1" customWidth="1"/>
    <col min="5655" max="5655" width="50.28515625" style="2" bestFit="1" customWidth="1"/>
    <col min="5656" max="5656" width="31" style="2" bestFit="1" customWidth="1"/>
    <col min="5657" max="5657" width="32.5703125" style="2" bestFit="1" customWidth="1"/>
    <col min="5658" max="5658" width="35.140625" style="2" bestFit="1" customWidth="1"/>
    <col min="5659" max="5659" width="10.42578125" style="2" bestFit="1" customWidth="1"/>
    <col min="5660" max="5660" width="28.28515625" style="2" bestFit="1" customWidth="1"/>
    <col min="5661" max="5661" width="23.42578125" style="2" bestFit="1" customWidth="1"/>
    <col min="5662" max="5662" width="24.5703125" style="2" bestFit="1" customWidth="1"/>
    <col min="5663" max="5663" width="22.42578125" style="2" bestFit="1" customWidth="1"/>
    <col min="5664" max="5664" width="34.85546875" style="2" bestFit="1" customWidth="1"/>
    <col min="5665" max="5665" width="11.5703125" style="2" bestFit="1" customWidth="1"/>
    <col min="5666" max="5666" width="12" style="2" bestFit="1" customWidth="1"/>
    <col min="5667" max="5667" width="15.7109375" style="2" bestFit="1" customWidth="1"/>
    <col min="5668" max="5875" width="11.42578125" style="2"/>
    <col min="5876" max="5876" width="20.7109375" style="2" bestFit="1" customWidth="1"/>
    <col min="5877" max="5877" width="12.7109375" style="2" bestFit="1" customWidth="1"/>
    <col min="5878" max="5878" width="11.5703125" style="2" bestFit="1" customWidth="1"/>
    <col min="5879" max="5879" width="32.5703125" style="2" bestFit="1" customWidth="1"/>
    <col min="5880" max="5880" width="15.85546875" style="2" bestFit="1" customWidth="1"/>
    <col min="5881" max="5881" width="24.42578125" style="2" bestFit="1" customWidth="1"/>
    <col min="5882" max="5882" width="11.5703125" style="2" bestFit="1" customWidth="1"/>
    <col min="5883" max="5883" width="13.7109375" style="2" bestFit="1" customWidth="1"/>
    <col min="5884" max="5884" width="31.28515625" style="2" bestFit="1" customWidth="1"/>
    <col min="5885" max="5885" width="27" style="2" bestFit="1" customWidth="1"/>
    <col min="5886" max="5886" width="22.85546875" style="2" bestFit="1" customWidth="1"/>
    <col min="5887" max="5887" width="19.7109375" style="2" bestFit="1" customWidth="1"/>
    <col min="5888" max="5888" width="24.5703125" style="2" bestFit="1" customWidth="1"/>
    <col min="5889" max="5889" width="20.42578125" style="2" bestFit="1" customWidth="1"/>
    <col min="5890" max="5890" width="23.140625" style="2" bestFit="1" customWidth="1"/>
    <col min="5891" max="5891" width="19" style="2" bestFit="1" customWidth="1"/>
    <col min="5892" max="5892" width="28.5703125" style="2" bestFit="1" customWidth="1"/>
    <col min="5893" max="5893" width="24.5703125" style="2" bestFit="1" customWidth="1"/>
    <col min="5894" max="5894" width="11.5703125" style="2" bestFit="1" customWidth="1"/>
    <col min="5895" max="5895" width="33.5703125" style="2" bestFit="1" customWidth="1"/>
    <col min="5896" max="5896" width="26.42578125" style="2" bestFit="1" customWidth="1"/>
    <col min="5897" max="5897" width="22.28515625" style="2" bestFit="1" customWidth="1"/>
    <col min="5898" max="5898" width="8.140625" style="2" bestFit="1" customWidth="1"/>
    <col min="5899" max="5899" width="44.42578125" style="2" bestFit="1" customWidth="1"/>
    <col min="5900" max="5900" width="50.28515625" style="2" bestFit="1" customWidth="1"/>
    <col min="5901" max="5901" width="60.85546875" style="2" bestFit="1" customWidth="1"/>
    <col min="5902" max="5902" width="42" style="2" bestFit="1" customWidth="1"/>
    <col min="5903" max="5903" width="25.140625" style="2" bestFit="1" customWidth="1"/>
    <col min="5904" max="5904" width="21.42578125" style="2" bestFit="1" customWidth="1"/>
    <col min="5905" max="5905" width="51.140625" style="2" bestFit="1" customWidth="1"/>
    <col min="5906" max="5906" width="35.140625" style="2" bestFit="1" customWidth="1"/>
    <col min="5907" max="5907" width="56.42578125" style="2" bestFit="1" customWidth="1"/>
    <col min="5908" max="5908" width="13.7109375" style="2" bestFit="1" customWidth="1"/>
    <col min="5909" max="5909" width="30.7109375" style="2" bestFit="1" customWidth="1"/>
    <col min="5910" max="5910" width="33.42578125" style="2" bestFit="1" customWidth="1"/>
    <col min="5911" max="5911" width="50.28515625" style="2" bestFit="1" customWidth="1"/>
    <col min="5912" max="5912" width="31" style="2" bestFit="1" customWidth="1"/>
    <col min="5913" max="5913" width="32.5703125" style="2" bestFit="1" customWidth="1"/>
    <col min="5914" max="5914" width="35.140625" style="2" bestFit="1" customWidth="1"/>
    <col min="5915" max="5915" width="10.42578125" style="2" bestFit="1" customWidth="1"/>
    <col min="5916" max="5916" width="28.28515625" style="2" bestFit="1" customWidth="1"/>
    <col min="5917" max="5917" width="23.42578125" style="2" bestFit="1" customWidth="1"/>
    <col min="5918" max="5918" width="24.5703125" style="2" bestFit="1" customWidth="1"/>
    <col min="5919" max="5919" width="22.42578125" style="2" bestFit="1" customWidth="1"/>
    <col min="5920" max="5920" width="34.85546875" style="2" bestFit="1" customWidth="1"/>
    <col min="5921" max="5921" width="11.5703125" style="2" bestFit="1" customWidth="1"/>
    <col min="5922" max="5922" width="12" style="2" bestFit="1" customWidth="1"/>
    <col min="5923" max="5923" width="15.7109375" style="2" bestFit="1" customWidth="1"/>
    <col min="5924" max="6131" width="11.42578125" style="2"/>
    <col min="6132" max="6132" width="20.7109375" style="2" bestFit="1" customWidth="1"/>
    <col min="6133" max="6133" width="12.7109375" style="2" bestFit="1" customWidth="1"/>
    <col min="6134" max="6134" width="11.5703125" style="2" bestFit="1" customWidth="1"/>
    <col min="6135" max="6135" width="32.5703125" style="2" bestFit="1" customWidth="1"/>
    <col min="6136" max="6136" width="15.85546875" style="2" bestFit="1" customWidth="1"/>
    <col min="6137" max="6137" width="24.42578125" style="2" bestFit="1" customWidth="1"/>
    <col min="6138" max="6138" width="11.5703125" style="2" bestFit="1" customWidth="1"/>
    <col min="6139" max="6139" width="13.7109375" style="2" bestFit="1" customWidth="1"/>
    <col min="6140" max="6140" width="31.28515625" style="2" bestFit="1" customWidth="1"/>
    <col min="6141" max="6141" width="27" style="2" bestFit="1" customWidth="1"/>
    <col min="6142" max="6142" width="22.85546875" style="2" bestFit="1" customWidth="1"/>
    <col min="6143" max="6143" width="19.7109375" style="2" bestFit="1" customWidth="1"/>
    <col min="6144" max="6144" width="24.5703125" style="2" bestFit="1" customWidth="1"/>
    <col min="6145" max="6145" width="20.42578125" style="2" bestFit="1" customWidth="1"/>
    <col min="6146" max="6146" width="23.140625" style="2" bestFit="1" customWidth="1"/>
    <col min="6147" max="6147" width="19" style="2" bestFit="1" customWidth="1"/>
    <col min="6148" max="6148" width="28.5703125" style="2" bestFit="1" customWidth="1"/>
    <col min="6149" max="6149" width="24.5703125" style="2" bestFit="1" customWidth="1"/>
    <col min="6150" max="6150" width="11.5703125" style="2" bestFit="1" customWidth="1"/>
    <col min="6151" max="6151" width="33.5703125" style="2" bestFit="1" customWidth="1"/>
    <col min="6152" max="6152" width="26.42578125" style="2" bestFit="1" customWidth="1"/>
    <col min="6153" max="6153" width="22.28515625" style="2" bestFit="1" customWidth="1"/>
    <col min="6154" max="6154" width="8.140625" style="2" bestFit="1" customWidth="1"/>
    <col min="6155" max="6155" width="44.42578125" style="2" bestFit="1" customWidth="1"/>
    <col min="6156" max="6156" width="50.28515625" style="2" bestFit="1" customWidth="1"/>
    <col min="6157" max="6157" width="60.85546875" style="2" bestFit="1" customWidth="1"/>
    <col min="6158" max="6158" width="42" style="2" bestFit="1" customWidth="1"/>
    <col min="6159" max="6159" width="25.140625" style="2" bestFit="1" customWidth="1"/>
    <col min="6160" max="6160" width="21.42578125" style="2" bestFit="1" customWidth="1"/>
    <col min="6161" max="6161" width="51.140625" style="2" bestFit="1" customWidth="1"/>
    <col min="6162" max="6162" width="35.140625" style="2" bestFit="1" customWidth="1"/>
    <col min="6163" max="6163" width="56.42578125" style="2" bestFit="1" customWidth="1"/>
    <col min="6164" max="6164" width="13.7109375" style="2" bestFit="1" customWidth="1"/>
    <col min="6165" max="6165" width="30.7109375" style="2" bestFit="1" customWidth="1"/>
    <col min="6166" max="6166" width="33.42578125" style="2" bestFit="1" customWidth="1"/>
    <col min="6167" max="6167" width="50.28515625" style="2" bestFit="1" customWidth="1"/>
    <col min="6168" max="6168" width="31" style="2" bestFit="1" customWidth="1"/>
    <col min="6169" max="6169" width="32.5703125" style="2" bestFit="1" customWidth="1"/>
    <col min="6170" max="6170" width="35.140625" style="2" bestFit="1" customWidth="1"/>
    <col min="6171" max="6171" width="10.42578125" style="2" bestFit="1" customWidth="1"/>
    <col min="6172" max="6172" width="28.28515625" style="2" bestFit="1" customWidth="1"/>
    <col min="6173" max="6173" width="23.42578125" style="2" bestFit="1" customWidth="1"/>
    <col min="6174" max="6174" width="24.5703125" style="2" bestFit="1" customWidth="1"/>
    <col min="6175" max="6175" width="22.42578125" style="2" bestFit="1" customWidth="1"/>
    <col min="6176" max="6176" width="34.85546875" style="2" bestFit="1" customWidth="1"/>
    <col min="6177" max="6177" width="11.5703125" style="2" bestFit="1" customWidth="1"/>
    <col min="6178" max="6178" width="12" style="2" bestFit="1" customWidth="1"/>
    <col min="6179" max="6179" width="15.7109375" style="2" bestFit="1" customWidth="1"/>
    <col min="6180" max="6387" width="11.42578125" style="2"/>
    <col min="6388" max="6388" width="20.7109375" style="2" bestFit="1" customWidth="1"/>
    <col min="6389" max="6389" width="12.7109375" style="2" bestFit="1" customWidth="1"/>
    <col min="6390" max="6390" width="11.5703125" style="2" bestFit="1" customWidth="1"/>
    <col min="6391" max="6391" width="32.5703125" style="2" bestFit="1" customWidth="1"/>
    <col min="6392" max="6392" width="15.85546875" style="2" bestFit="1" customWidth="1"/>
    <col min="6393" max="6393" width="24.42578125" style="2" bestFit="1" customWidth="1"/>
    <col min="6394" max="6394" width="11.5703125" style="2" bestFit="1" customWidth="1"/>
    <col min="6395" max="6395" width="13.7109375" style="2" bestFit="1" customWidth="1"/>
    <col min="6396" max="6396" width="31.28515625" style="2" bestFit="1" customWidth="1"/>
    <col min="6397" max="6397" width="27" style="2" bestFit="1" customWidth="1"/>
    <col min="6398" max="6398" width="22.85546875" style="2" bestFit="1" customWidth="1"/>
    <col min="6399" max="6399" width="19.7109375" style="2" bestFit="1" customWidth="1"/>
    <col min="6400" max="6400" width="24.5703125" style="2" bestFit="1" customWidth="1"/>
    <col min="6401" max="6401" width="20.42578125" style="2" bestFit="1" customWidth="1"/>
    <col min="6402" max="6402" width="23.140625" style="2" bestFit="1" customWidth="1"/>
    <col min="6403" max="6403" width="19" style="2" bestFit="1" customWidth="1"/>
    <col min="6404" max="6404" width="28.5703125" style="2" bestFit="1" customWidth="1"/>
    <col min="6405" max="6405" width="24.5703125" style="2" bestFit="1" customWidth="1"/>
    <col min="6406" max="6406" width="11.5703125" style="2" bestFit="1" customWidth="1"/>
    <col min="6407" max="6407" width="33.5703125" style="2" bestFit="1" customWidth="1"/>
    <col min="6408" max="6408" width="26.42578125" style="2" bestFit="1" customWidth="1"/>
    <col min="6409" max="6409" width="22.28515625" style="2" bestFit="1" customWidth="1"/>
    <col min="6410" max="6410" width="8.140625" style="2" bestFit="1" customWidth="1"/>
    <col min="6411" max="6411" width="44.42578125" style="2" bestFit="1" customWidth="1"/>
    <col min="6412" max="6412" width="50.28515625" style="2" bestFit="1" customWidth="1"/>
    <col min="6413" max="6413" width="60.85546875" style="2" bestFit="1" customWidth="1"/>
    <col min="6414" max="6414" width="42" style="2" bestFit="1" customWidth="1"/>
    <col min="6415" max="6415" width="25.140625" style="2" bestFit="1" customWidth="1"/>
    <col min="6416" max="6416" width="21.42578125" style="2" bestFit="1" customWidth="1"/>
    <col min="6417" max="6417" width="51.140625" style="2" bestFit="1" customWidth="1"/>
    <col min="6418" max="6418" width="35.140625" style="2" bestFit="1" customWidth="1"/>
    <col min="6419" max="6419" width="56.42578125" style="2" bestFit="1" customWidth="1"/>
    <col min="6420" max="6420" width="13.7109375" style="2" bestFit="1" customWidth="1"/>
    <col min="6421" max="6421" width="30.7109375" style="2" bestFit="1" customWidth="1"/>
    <col min="6422" max="6422" width="33.42578125" style="2" bestFit="1" customWidth="1"/>
    <col min="6423" max="6423" width="50.28515625" style="2" bestFit="1" customWidth="1"/>
    <col min="6424" max="6424" width="31" style="2" bestFit="1" customWidth="1"/>
    <col min="6425" max="6425" width="32.5703125" style="2" bestFit="1" customWidth="1"/>
    <col min="6426" max="6426" width="35.140625" style="2" bestFit="1" customWidth="1"/>
    <col min="6427" max="6427" width="10.42578125" style="2" bestFit="1" customWidth="1"/>
    <col min="6428" max="6428" width="28.28515625" style="2" bestFit="1" customWidth="1"/>
    <col min="6429" max="6429" width="23.42578125" style="2" bestFit="1" customWidth="1"/>
    <col min="6430" max="6430" width="24.5703125" style="2" bestFit="1" customWidth="1"/>
    <col min="6431" max="6431" width="22.42578125" style="2" bestFit="1" customWidth="1"/>
    <col min="6432" max="6432" width="34.85546875" style="2" bestFit="1" customWidth="1"/>
    <col min="6433" max="6433" width="11.5703125" style="2" bestFit="1" customWidth="1"/>
    <col min="6434" max="6434" width="12" style="2" bestFit="1" customWidth="1"/>
    <col min="6435" max="6435" width="15.7109375" style="2" bestFit="1" customWidth="1"/>
    <col min="6436" max="6643" width="11.42578125" style="2"/>
    <col min="6644" max="6644" width="20.7109375" style="2" bestFit="1" customWidth="1"/>
    <col min="6645" max="6645" width="12.7109375" style="2" bestFit="1" customWidth="1"/>
    <col min="6646" max="6646" width="11.5703125" style="2" bestFit="1" customWidth="1"/>
    <col min="6647" max="6647" width="32.5703125" style="2" bestFit="1" customWidth="1"/>
    <col min="6648" max="6648" width="15.85546875" style="2" bestFit="1" customWidth="1"/>
    <col min="6649" max="6649" width="24.42578125" style="2" bestFit="1" customWidth="1"/>
    <col min="6650" max="6650" width="11.5703125" style="2" bestFit="1" customWidth="1"/>
    <col min="6651" max="6651" width="13.7109375" style="2" bestFit="1" customWidth="1"/>
    <col min="6652" max="6652" width="31.28515625" style="2" bestFit="1" customWidth="1"/>
    <col min="6653" max="6653" width="27" style="2" bestFit="1" customWidth="1"/>
    <col min="6654" max="6654" width="22.85546875" style="2" bestFit="1" customWidth="1"/>
    <col min="6655" max="6655" width="19.7109375" style="2" bestFit="1" customWidth="1"/>
    <col min="6656" max="6656" width="24.5703125" style="2" bestFit="1" customWidth="1"/>
    <col min="6657" max="6657" width="20.42578125" style="2" bestFit="1" customWidth="1"/>
    <col min="6658" max="6658" width="23.140625" style="2" bestFit="1" customWidth="1"/>
    <col min="6659" max="6659" width="19" style="2" bestFit="1" customWidth="1"/>
    <col min="6660" max="6660" width="28.5703125" style="2" bestFit="1" customWidth="1"/>
    <col min="6661" max="6661" width="24.5703125" style="2" bestFit="1" customWidth="1"/>
    <col min="6662" max="6662" width="11.5703125" style="2" bestFit="1" customWidth="1"/>
    <col min="6663" max="6663" width="33.5703125" style="2" bestFit="1" customWidth="1"/>
    <col min="6664" max="6664" width="26.42578125" style="2" bestFit="1" customWidth="1"/>
    <col min="6665" max="6665" width="22.28515625" style="2" bestFit="1" customWidth="1"/>
    <col min="6666" max="6666" width="8.140625" style="2" bestFit="1" customWidth="1"/>
    <col min="6667" max="6667" width="44.42578125" style="2" bestFit="1" customWidth="1"/>
    <col min="6668" max="6668" width="50.28515625" style="2" bestFit="1" customWidth="1"/>
    <col min="6669" max="6669" width="60.85546875" style="2" bestFit="1" customWidth="1"/>
    <col min="6670" max="6670" width="42" style="2" bestFit="1" customWidth="1"/>
    <col min="6671" max="6671" width="25.140625" style="2" bestFit="1" customWidth="1"/>
    <col min="6672" max="6672" width="21.42578125" style="2" bestFit="1" customWidth="1"/>
    <col min="6673" max="6673" width="51.140625" style="2" bestFit="1" customWidth="1"/>
    <col min="6674" max="6674" width="35.140625" style="2" bestFit="1" customWidth="1"/>
    <col min="6675" max="6675" width="56.42578125" style="2" bestFit="1" customWidth="1"/>
    <col min="6676" max="6676" width="13.7109375" style="2" bestFit="1" customWidth="1"/>
    <col min="6677" max="6677" width="30.7109375" style="2" bestFit="1" customWidth="1"/>
    <col min="6678" max="6678" width="33.42578125" style="2" bestFit="1" customWidth="1"/>
    <col min="6679" max="6679" width="50.28515625" style="2" bestFit="1" customWidth="1"/>
    <col min="6680" max="6680" width="31" style="2" bestFit="1" customWidth="1"/>
    <col min="6681" max="6681" width="32.5703125" style="2" bestFit="1" customWidth="1"/>
    <col min="6682" max="6682" width="35.140625" style="2" bestFit="1" customWidth="1"/>
    <col min="6683" max="6683" width="10.42578125" style="2" bestFit="1" customWidth="1"/>
    <col min="6684" max="6684" width="28.28515625" style="2" bestFit="1" customWidth="1"/>
    <col min="6685" max="6685" width="23.42578125" style="2" bestFit="1" customWidth="1"/>
    <col min="6686" max="6686" width="24.5703125" style="2" bestFit="1" customWidth="1"/>
    <col min="6687" max="6687" width="22.42578125" style="2" bestFit="1" customWidth="1"/>
    <col min="6688" max="6688" width="34.85546875" style="2" bestFit="1" customWidth="1"/>
    <col min="6689" max="6689" width="11.5703125" style="2" bestFit="1" customWidth="1"/>
    <col min="6690" max="6690" width="12" style="2" bestFit="1" customWidth="1"/>
    <col min="6691" max="6691" width="15.7109375" style="2" bestFit="1" customWidth="1"/>
    <col min="6692" max="6899" width="11.42578125" style="2"/>
    <col min="6900" max="6900" width="20.7109375" style="2" bestFit="1" customWidth="1"/>
    <col min="6901" max="6901" width="12.7109375" style="2" bestFit="1" customWidth="1"/>
    <col min="6902" max="6902" width="11.5703125" style="2" bestFit="1" customWidth="1"/>
    <col min="6903" max="6903" width="32.5703125" style="2" bestFit="1" customWidth="1"/>
    <col min="6904" max="6904" width="15.85546875" style="2" bestFit="1" customWidth="1"/>
    <col min="6905" max="6905" width="24.42578125" style="2" bestFit="1" customWidth="1"/>
    <col min="6906" max="6906" width="11.5703125" style="2" bestFit="1" customWidth="1"/>
    <col min="6907" max="6907" width="13.7109375" style="2" bestFit="1" customWidth="1"/>
    <col min="6908" max="6908" width="31.28515625" style="2" bestFit="1" customWidth="1"/>
    <col min="6909" max="6909" width="27" style="2" bestFit="1" customWidth="1"/>
    <col min="6910" max="6910" width="22.85546875" style="2" bestFit="1" customWidth="1"/>
    <col min="6911" max="6911" width="19.7109375" style="2" bestFit="1" customWidth="1"/>
    <col min="6912" max="6912" width="24.5703125" style="2" bestFit="1" customWidth="1"/>
    <col min="6913" max="6913" width="20.42578125" style="2" bestFit="1" customWidth="1"/>
    <col min="6914" max="6914" width="23.140625" style="2" bestFit="1" customWidth="1"/>
    <col min="6915" max="6915" width="19" style="2" bestFit="1" customWidth="1"/>
    <col min="6916" max="6916" width="28.5703125" style="2" bestFit="1" customWidth="1"/>
    <col min="6917" max="6917" width="24.5703125" style="2" bestFit="1" customWidth="1"/>
    <col min="6918" max="6918" width="11.5703125" style="2" bestFit="1" customWidth="1"/>
    <col min="6919" max="6919" width="33.5703125" style="2" bestFit="1" customWidth="1"/>
    <col min="6920" max="6920" width="26.42578125" style="2" bestFit="1" customWidth="1"/>
    <col min="6921" max="6921" width="22.28515625" style="2" bestFit="1" customWidth="1"/>
    <col min="6922" max="6922" width="8.140625" style="2" bestFit="1" customWidth="1"/>
    <col min="6923" max="6923" width="44.42578125" style="2" bestFit="1" customWidth="1"/>
    <col min="6924" max="6924" width="50.28515625" style="2" bestFit="1" customWidth="1"/>
    <col min="6925" max="6925" width="60.85546875" style="2" bestFit="1" customWidth="1"/>
    <col min="6926" max="6926" width="42" style="2" bestFit="1" customWidth="1"/>
    <col min="6927" max="6927" width="25.140625" style="2" bestFit="1" customWidth="1"/>
    <col min="6928" max="6928" width="21.42578125" style="2" bestFit="1" customWidth="1"/>
    <col min="6929" max="6929" width="51.140625" style="2" bestFit="1" customWidth="1"/>
    <col min="6930" max="6930" width="35.140625" style="2" bestFit="1" customWidth="1"/>
    <col min="6931" max="6931" width="56.42578125" style="2" bestFit="1" customWidth="1"/>
    <col min="6932" max="6932" width="13.7109375" style="2" bestFit="1" customWidth="1"/>
    <col min="6933" max="6933" width="30.7109375" style="2" bestFit="1" customWidth="1"/>
    <col min="6934" max="6934" width="33.42578125" style="2" bestFit="1" customWidth="1"/>
    <col min="6935" max="6935" width="50.28515625" style="2" bestFit="1" customWidth="1"/>
    <col min="6936" max="6936" width="31" style="2" bestFit="1" customWidth="1"/>
    <col min="6937" max="6937" width="32.5703125" style="2" bestFit="1" customWidth="1"/>
    <col min="6938" max="6938" width="35.140625" style="2" bestFit="1" customWidth="1"/>
    <col min="6939" max="6939" width="10.42578125" style="2" bestFit="1" customWidth="1"/>
    <col min="6940" max="6940" width="28.28515625" style="2" bestFit="1" customWidth="1"/>
    <col min="6941" max="6941" width="23.42578125" style="2" bestFit="1" customWidth="1"/>
    <col min="6942" max="6942" width="24.5703125" style="2" bestFit="1" customWidth="1"/>
    <col min="6943" max="6943" width="22.42578125" style="2" bestFit="1" customWidth="1"/>
    <col min="6944" max="6944" width="34.85546875" style="2" bestFit="1" customWidth="1"/>
    <col min="6945" max="6945" width="11.5703125" style="2" bestFit="1" customWidth="1"/>
    <col min="6946" max="6946" width="12" style="2" bestFit="1" customWidth="1"/>
    <col min="6947" max="6947" width="15.7109375" style="2" bestFit="1" customWidth="1"/>
    <col min="6948" max="7155" width="11.42578125" style="2"/>
    <col min="7156" max="7156" width="20.7109375" style="2" bestFit="1" customWidth="1"/>
    <col min="7157" max="7157" width="12.7109375" style="2" bestFit="1" customWidth="1"/>
    <col min="7158" max="7158" width="11.5703125" style="2" bestFit="1" customWidth="1"/>
    <col min="7159" max="7159" width="32.5703125" style="2" bestFit="1" customWidth="1"/>
    <col min="7160" max="7160" width="15.85546875" style="2" bestFit="1" customWidth="1"/>
    <col min="7161" max="7161" width="24.42578125" style="2" bestFit="1" customWidth="1"/>
    <col min="7162" max="7162" width="11.5703125" style="2" bestFit="1" customWidth="1"/>
    <col min="7163" max="7163" width="13.7109375" style="2" bestFit="1" customWidth="1"/>
    <col min="7164" max="7164" width="31.28515625" style="2" bestFit="1" customWidth="1"/>
    <col min="7165" max="7165" width="27" style="2" bestFit="1" customWidth="1"/>
    <col min="7166" max="7166" width="22.85546875" style="2" bestFit="1" customWidth="1"/>
    <col min="7167" max="7167" width="19.7109375" style="2" bestFit="1" customWidth="1"/>
    <col min="7168" max="7168" width="24.5703125" style="2" bestFit="1" customWidth="1"/>
    <col min="7169" max="7169" width="20.42578125" style="2" bestFit="1" customWidth="1"/>
    <col min="7170" max="7170" width="23.140625" style="2" bestFit="1" customWidth="1"/>
    <col min="7171" max="7171" width="19" style="2" bestFit="1" customWidth="1"/>
    <col min="7172" max="7172" width="28.5703125" style="2" bestFit="1" customWidth="1"/>
    <col min="7173" max="7173" width="24.5703125" style="2" bestFit="1" customWidth="1"/>
    <col min="7174" max="7174" width="11.5703125" style="2" bestFit="1" customWidth="1"/>
    <col min="7175" max="7175" width="33.5703125" style="2" bestFit="1" customWidth="1"/>
    <col min="7176" max="7176" width="26.42578125" style="2" bestFit="1" customWidth="1"/>
    <col min="7177" max="7177" width="22.28515625" style="2" bestFit="1" customWidth="1"/>
    <col min="7178" max="7178" width="8.140625" style="2" bestFit="1" customWidth="1"/>
    <col min="7179" max="7179" width="44.42578125" style="2" bestFit="1" customWidth="1"/>
    <col min="7180" max="7180" width="50.28515625" style="2" bestFit="1" customWidth="1"/>
    <col min="7181" max="7181" width="60.85546875" style="2" bestFit="1" customWidth="1"/>
    <col min="7182" max="7182" width="42" style="2" bestFit="1" customWidth="1"/>
    <col min="7183" max="7183" width="25.140625" style="2" bestFit="1" customWidth="1"/>
    <col min="7184" max="7184" width="21.42578125" style="2" bestFit="1" customWidth="1"/>
    <col min="7185" max="7185" width="51.140625" style="2" bestFit="1" customWidth="1"/>
    <col min="7186" max="7186" width="35.140625" style="2" bestFit="1" customWidth="1"/>
    <col min="7187" max="7187" width="56.42578125" style="2" bestFit="1" customWidth="1"/>
    <col min="7188" max="7188" width="13.7109375" style="2" bestFit="1" customWidth="1"/>
    <col min="7189" max="7189" width="30.7109375" style="2" bestFit="1" customWidth="1"/>
    <col min="7190" max="7190" width="33.42578125" style="2" bestFit="1" customWidth="1"/>
    <col min="7191" max="7191" width="50.28515625" style="2" bestFit="1" customWidth="1"/>
    <col min="7192" max="7192" width="31" style="2" bestFit="1" customWidth="1"/>
    <col min="7193" max="7193" width="32.5703125" style="2" bestFit="1" customWidth="1"/>
    <col min="7194" max="7194" width="35.140625" style="2" bestFit="1" customWidth="1"/>
    <col min="7195" max="7195" width="10.42578125" style="2" bestFit="1" customWidth="1"/>
    <col min="7196" max="7196" width="28.28515625" style="2" bestFit="1" customWidth="1"/>
    <col min="7197" max="7197" width="23.42578125" style="2" bestFit="1" customWidth="1"/>
    <col min="7198" max="7198" width="24.5703125" style="2" bestFit="1" customWidth="1"/>
    <col min="7199" max="7199" width="22.42578125" style="2" bestFit="1" customWidth="1"/>
    <col min="7200" max="7200" width="34.85546875" style="2" bestFit="1" customWidth="1"/>
    <col min="7201" max="7201" width="11.5703125" style="2" bestFit="1" customWidth="1"/>
    <col min="7202" max="7202" width="12" style="2" bestFit="1" customWidth="1"/>
    <col min="7203" max="7203" width="15.7109375" style="2" bestFit="1" customWidth="1"/>
    <col min="7204" max="7411" width="11.42578125" style="2"/>
    <col min="7412" max="7412" width="20.7109375" style="2" bestFit="1" customWidth="1"/>
    <col min="7413" max="7413" width="12.7109375" style="2" bestFit="1" customWidth="1"/>
    <col min="7414" max="7414" width="11.5703125" style="2" bestFit="1" customWidth="1"/>
    <col min="7415" max="7415" width="32.5703125" style="2" bestFit="1" customWidth="1"/>
    <col min="7416" max="7416" width="15.85546875" style="2" bestFit="1" customWidth="1"/>
    <col min="7417" max="7417" width="24.42578125" style="2" bestFit="1" customWidth="1"/>
    <col min="7418" max="7418" width="11.5703125" style="2" bestFit="1" customWidth="1"/>
    <col min="7419" max="7419" width="13.7109375" style="2" bestFit="1" customWidth="1"/>
    <col min="7420" max="7420" width="31.28515625" style="2" bestFit="1" customWidth="1"/>
    <col min="7421" max="7421" width="27" style="2" bestFit="1" customWidth="1"/>
    <col min="7422" max="7422" width="22.85546875" style="2" bestFit="1" customWidth="1"/>
    <col min="7423" max="7423" width="19.7109375" style="2" bestFit="1" customWidth="1"/>
    <col min="7424" max="7424" width="24.5703125" style="2" bestFit="1" customWidth="1"/>
    <col min="7425" max="7425" width="20.42578125" style="2" bestFit="1" customWidth="1"/>
    <col min="7426" max="7426" width="23.140625" style="2" bestFit="1" customWidth="1"/>
    <col min="7427" max="7427" width="19" style="2" bestFit="1" customWidth="1"/>
    <col min="7428" max="7428" width="28.5703125" style="2" bestFit="1" customWidth="1"/>
    <col min="7429" max="7429" width="24.5703125" style="2" bestFit="1" customWidth="1"/>
    <col min="7430" max="7430" width="11.5703125" style="2" bestFit="1" customWidth="1"/>
    <col min="7431" max="7431" width="33.5703125" style="2" bestFit="1" customWidth="1"/>
    <col min="7432" max="7432" width="26.42578125" style="2" bestFit="1" customWidth="1"/>
    <col min="7433" max="7433" width="22.28515625" style="2" bestFit="1" customWidth="1"/>
    <col min="7434" max="7434" width="8.140625" style="2" bestFit="1" customWidth="1"/>
    <col min="7435" max="7435" width="44.42578125" style="2" bestFit="1" customWidth="1"/>
    <col min="7436" max="7436" width="50.28515625" style="2" bestFit="1" customWidth="1"/>
    <col min="7437" max="7437" width="60.85546875" style="2" bestFit="1" customWidth="1"/>
    <col min="7438" max="7438" width="42" style="2" bestFit="1" customWidth="1"/>
    <col min="7439" max="7439" width="25.140625" style="2" bestFit="1" customWidth="1"/>
    <col min="7440" max="7440" width="21.42578125" style="2" bestFit="1" customWidth="1"/>
    <col min="7441" max="7441" width="51.140625" style="2" bestFit="1" customWidth="1"/>
    <col min="7442" max="7442" width="35.140625" style="2" bestFit="1" customWidth="1"/>
    <col min="7443" max="7443" width="56.42578125" style="2" bestFit="1" customWidth="1"/>
    <col min="7444" max="7444" width="13.7109375" style="2" bestFit="1" customWidth="1"/>
    <col min="7445" max="7445" width="30.7109375" style="2" bestFit="1" customWidth="1"/>
    <col min="7446" max="7446" width="33.42578125" style="2" bestFit="1" customWidth="1"/>
    <col min="7447" max="7447" width="50.28515625" style="2" bestFit="1" customWidth="1"/>
    <col min="7448" max="7448" width="31" style="2" bestFit="1" customWidth="1"/>
    <col min="7449" max="7449" width="32.5703125" style="2" bestFit="1" customWidth="1"/>
    <col min="7450" max="7450" width="35.140625" style="2" bestFit="1" customWidth="1"/>
    <col min="7451" max="7451" width="10.42578125" style="2" bestFit="1" customWidth="1"/>
    <col min="7452" max="7452" width="28.28515625" style="2" bestFit="1" customWidth="1"/>
    <col min="7453" max="7453" width="23.42578125" style="2" bestFit="1" customWidth="1"/>
    <col min="7454" max="7454" width="24.5703125" style="2" bestFit="1" customWidth="1"/>
    <col min="7455" max="7455" width="22.42578125" style="2" bestFit="1" customWidth="1"/>
    <col min="7456" max="7456" width="34.85546875" style="2" bestFit="1" customWidth="1"/>
    <col min="7457" max="7457" width="11.5703125" style="2" bestFit="1" customWidth="1"/>
    <col min="7458" max="7458" width="12" style="2" bestFit="1" customWidth="1"/>
    <col min="7459" max="7459" width="15.7109375" style="2" bestFit="1" customWidth="1"/>
    <col min="7460" max="7667" width="11.42578125" style="2"/>
    <col min="7668" max="7668" width="20.7109375" style="2" bestFit="1" customWidth="1"/>
    <col min="7669" max="7669" width="12.7109375" style="2" bestFit="1" customWidth="1"/>
    <col min="7670" max="7670" width="11.5703125" style="2" bestFit="1" customWidth="1"/>
    <col min="7671" max="7671" width="32.5703125" style="2" bestFit="1" customWidth="1"/>
    <col min="7672" max="7672" width="15.85546875" style="2" bestFit="1" customWidth="1"/>
    <col min="7673" max="7673" width="24.42578125" style="2" bestFit="1" customWidth="1"/>
    <col min="7674" max="7674" width="11.5703125" style="2" bestFit="1" customWidth="1"/>
    <col min="7675" max="7675" width="13.7109375" style="2" bestFit="1" customWidth="1"/>
    <col min="7676" max="7676" width="31.28515625" style="2" bestFit="1" customWidth="1"/>
    <col min="7677" max="7677" width="27" style="2" bestFit="1" customWidth="1"/>
    <col min="7678" max="7678" width="22.85546875" style="2" bestFit="1" customWidth="1"/>
    <col min="7679" max="7679" width="19.7109375" style="2" bestFit="1" customWidth="1"/>
    <col min="7680" max="7680" width="24.5703125" style="2" bestFit="1" customWidth="1"/>
    <col min="7681" max="7681" width="20.42578125" style="2" bestFit="1" customWidth="1"/>
    <col min="7682" max="7682" width="23.140625" style="2" bestFit="1" customWidth="1"/>
    <col min="7683" max="7683" width="19" style="2" bestFit="1" customWidth="1"/>
    <col min="7684" max="7684" width="28.5703125" style="2" bestFit="1" customWidth="1"/>
    <col min="7685" max="7685" width="24.5703125" style="2" bestFit="1" customWidth="1"/>
    <col min="7686" max="7686" width="11.5703125" style="2" bestFit="1" customWidth="1"/>
    <col min="7687" max="7687" width="33.5703125" style="2" bestFit="1" customWidth="1"/>
    <col min="7688" max="7688" width="26.42578125" style="2" bestFit="1" customWidth="1"/>
    <col min="7689" max="7689" width="22.28515625" style="2" bestFit="1" customWidth="1"/>
    <col min="7690" max="7690" width="8.140625" style="2" bestFit="1" customWidth="1"/>
    <col min="7691" max="7691" width="44.42578125" style="2" bestFit="1" customWidth="1"/>
    <col min="7692" max="7692" width="50.28515625" style="2" bestFit="1" customWidth="1"/>
    <col min="7693" max="7693" width="60.85546875" style="2" bestFit="1" customWidth="1"/>
    <col min="7694" max="7694" width="42" style="2" bestFit="1" customWidth="1"/>
    <col min="7695" max="7695" width="25.140625" style="2" bestFit="1" customWidth="1"/>
    <col min="7696" max="7696" width="21.42578125" style="2" bestFit="1" customWidth="1"/>
    <col min="7697" max="7697" width="51.140625" style="2" bestFit="1" customWidth="1"/>
    <col min="7698" max="7698" width="35.140625" style="2" bestFit="1" customWidth="1"/>
    <col min="7699" max="7699" width="56.42578125" style="2" bestFit="1" customWidth="1"/>
    <col min="7700" max="7700" width="13.7109375" style="2" bestFit="1" customWidth="1"/>
    <col min="7701" max="7701" width="30.7109375" style="2" bestFit="1" customWidth="1"/>
    <col min="7702" max="7702" width="33.42578125" style="2" bestFit="1" customWidth="1"/>
    <col min="7703" max="7703" width="50.28515625" style="2" bestFit="1" customWidth="1"/>
    <col min="7704" max="7704" width="31" style="2" bestFit="1" customWidth="1"/>
    <col min="7705" max="7705" width="32.5703125" style="2" bestFit="1" customWidth="1"/>
    <col min="7706" max="7706" width="35.140625" style="2" bestFit="1" customWidth="1"/>
    <col min="7707" max="7707" width="10.42578125" style="2" bestFit="1" customWidth="1"/>
    <col min="7708" max="7708" width="28.28515625" style="2" bestFit="1" customWidth="1"/>
    <col min="7709" max="7709" width="23.42578125" style="2" bestFit="1" customWidth="1"/>
    <col min="7710" max="7710" width="24.5703125" style="2" bestFit="1" customWidth="1"/>
    <col min="7711" max="7711" width="22.42578125" style="2" bestFit="1" customWidth="1"/>
    <col min="7712" max="7712" width="34.85546875" style="2" bestFit="1" customWidth="1"/>
    <col min="7713" max="7713" width="11.5703125" style="2" bestFit="1" customWidth="1"/>
    <col min="7714" max="7714" width="12" style="2" bestFit="1" customWidth="1"/>
    <col min="7715" max="7715" width="15.7109375" style="2" bestFit="1" customWidth="1"/>
    <col min="7716" max="7923" width="11.42578125" style="2"/>
    <col min="7924" max="7924" width="20.7109375" style="2" bestFit="1" customWidth="1"/>
    <col min="7925" max="7925" width="12.7109375" style="2" bestFit="1" customWidth="1"/>
    <col min="7926" max="7926" width="11.5703125" style="2" bestFit="1" customWidth="1"/>
    <col min="7927" max="7927" width="32.5703125" style="2" bestFit="1" customWidth="1"/>
    <col min="7928" max="7928" width="15.85546875" style="2" bestFit="1" customWidth="1"/>
    <col min="7929" max="7929" width="24.42578125" style="2" bestFit="1" customWidth="1"/>
    <col min="7930" max="7930" width="11.5703125" style="2" bestFit="1" customWidth="1"/>
    <col min="7931" max="7931" width="13.7109375" style="2" bestFit="1" customWidth="1"/>
    <col min="7932" max="7932" width="31.28515625" style="2" bestFit="1" customWidth="1"/>
    <col min="7933" max="7933" width="27" style="2" bestFit="1" customWidth="1"/>
    <col min="7934" max="7934" width="22.85546875" style="2" bestFit="1" customWidth="1"/>
    <col min="7935" max="7935" width="19.7109375" style="2" bestFit="1" customWidth="1"/>
    <col min="7936" max="7936" width="24.5703125" style="2" bestFit="1" customWidth="1"/>
    <col min="7937" max="7937" width="20.42578125" style="2" bestFit="1" customWidth="1"/>
    <col min="7938" max="7938" width="23.140625" style="2" bestFit="1" customWidth="1"/>
    <col min="7939" max="7939" width="19" style="2" bestFit="1" customWidth="1"/>
    <col min="7940" max="7940" width="28.5703125" style="2" bestFit="1" customWidth="1"/>
    <col min="7941" max="7941" width="24.5703125" style="2" bestFit="1" customWidth="1"/>
    <col min="7942" max="7942" width="11.5703125" style="2" bestFit="1" customWidth="1"/>
    <col min="7943" max="7943" width="33.5703125" style="2" bestFit="1" customWidth="1"/>
    <col min="7944" max="7944" width="26.42578125" style="2" bestFit="1" customWidth="1"/>
    <col min="7945" max="7945" width="22.28515625" style="2" bestFit="1" customWidth="1"/>
    <col min="7946" max="7946" width="8.140625" style="2" bestFit="1" customWidth="1"/>
    <col min="7947" max="7947" width="44.42578125" style="2" bestFit="1" customWidth="1"/>
    <col min="7948" max="7948" width="50.28515625" style="2" bestFit="1" customWidth="1"/>
    <col min="7949" max="7949" width="60.85546875" style="2" bestFit="1" customWidth="1"/>
    <col min="7950" max="7950" width="42" style="2" bestFit="1" customWidth="1"/>
    <col min="7951" max="7951" width="25.140625" style="2" bestFit="1" customWidth="1"/>
    <col min="7952" max="7952" width="21.42578125" style="2" bestFit="1" customWidth="1"/>
    <col min="7953" max="7953" width="51.140625" style="2" bestFit="1" customWidth="1"/>
    <col min="7954" max="7954" width="35.140625" style="2" bestFit="1" customWidth="1"/>
    <col min="7955" max="7955" width="56.42578125" style="2" bestFit="1" customWidth="1"/>
    <col min="7956" max="7956" width="13.7109375" style="2" bestFit="1" customWidth="1"/>
    <col min="7957" max="7957" width="30.7109375" style="2" bestFit="1" customWidth="1"/>
    <col min="7958" max="7958" width="33.42578125" style="2" bestFit="1" customWidth="1"/>
    <col min="7959" max="7959" width="50.28515625" style="2" bestFit="1" customWidth="1"/>
    <col min="7960" max="7960" width="31" style="2" bestFit="1" customWidth="1"/>
    <col min="7961" max="7961" width="32.5703125" style="2" bestFit="1" customWidth="1"/>
    <col min="7962" max="7962" width="35.140625" style="2" bestFit="1" customWidth="1"/>
    <col min="7963" max="7963" width="10.42578125" style="2" bestFit="1" customWidth="1"/>
    <col min="7964" max="7964" width="28.28515625" style="2" bestFit="1" customWidth="1"/>
    <col min="7965" max="7965" width="23.42578125" style="2" bestFit="1" customWidth="1"/>
    <col min="7966" max="7966" width="24.5703125" style="2" bestFit="1" customWidth="1"/>
    <col min="7967" max="7967" width="22.42578125" style="2" bestFit="1" customWidth="1"/>
    <col min="7968" max="7968" width="34.85546875" style="2" bestFit="1" customWidth="1"/>
    <col min="7969" max="7969" width="11.5703125" style="2" bestFit="1" customWidth="1"/>
    <col min="7970" max="7970" width="12" style="2" bestFit="1" customWidth="1"/>
    <col min="7971" max="7971" width="15.7109375" style="2" bestFit="1" customWidth="1"/>
    <col min="7972" max="8179" width="11.42578125" style="2"/>
    <col min="8180" max="8180" width="20.7109375" style="2" bestFit="1" customWidth="1"/>
    <col min="8181" max="8181" width="12.7109375" style="2" bestFit="1" customWidth="1"/>
    <col min="8182" max="8182" width="11.5703125" style="2" bestFit="1" customWidth="1"/>
    <col min="8183" max="8183" width="32.5703125" style="2" bestFit="1" customWidth="1"/>
    <col min="8184" max="8184" width="15.85546875" style="2" bestFit="1" customWidth="1"/>
    <col min="8185" max="8185" width="24.42578125" style="2" bestFit="1" customWidth="1"/>
    <col min="8186" max="8186" width="11.5703125" style="2" bestFit="1" customWidth="1"/>
    <col min="8187" max="8187" width="13.7109375" style="2" bestFit="1" customWidth="1"/>
    <col min="8188" max="8188" width="31.28515625" style="2" bestFit="1" customWidth="1"/>
    <col min="8189" max="8189" width="27" style="2" bestFit="1" customWidth="1"/>
    <col min="8190" max="8190" width="22.85546875" style="2" bestFit="1" customWidth="1"/>
    <col min="8191" max="8191" width="19.7109375" style="2" bestFit="1" customWidth="1"/>
    <col min="8192" max="8192" width="24.5703125" style="2" bestFit="1" customWidth="1"/>
    <col min="8193" max="8193" width="20.42578125" style="2" bestFit="1" customWidth="1"/>
    <col min="8194" max="8194" width="23.140625" style="2" bestFit="1" customWidth="1"/>
    <col min="8195" max="8195" width="19" style="2" bestFit="1" customWidth="1"/>
    <col min="8196" max="8196" width="28.5703125" style="2" bestFit="1" customWidth="1"/>
    <col min="8197" max="8197" width="24.5703125" style="2" bestFit="1" customWidth="1"/>
    <col min="8198" max="8198" width="11.5703125" style="2" bestFit="1" customWidth="1"/>
    <col min="8199" max="8199" width="33.5703125" style="2" bestFit="1" customWidth="1"/>
    <col min="8200" max="8200" width="26.42578125" style="2" bestFit="1" customWidth="1"/>
    <col min="8201" max="8201" width="22.28515625" style="2" bestFit="1" customWidth="1"/>
    <col min="8202" max="8202" width="8.140625" style="2" bestFit="1" customWidth="1"/>
    <col min="8203" max="8203" width="44.42578125" style="2" bestFit="1" customWidth="1"/>
    <col min="8204" max="8204" width="50.28515625" style="2" bestFit="1" customWidth="1"/>
    <col min="8205" max="8205" width="60.85546875" style="2" bestFit="1" customWidth="1"/>
    <col min="8206" max="8206" width="42" style="2" bestFit="1" customWidth="1"/>
    <col min="8207" max="8207" width="25.140625" style="2" bestFit="1" customWidth="1"/>
    <col min="8208" max="8208" width="21.42578125" style="2" bestFit="1" customWidth="1"/>
    <col min="8209" max="8209" width="51.140625" style="2" bestFit="1" customWidth="1"/>
    <col min="8210" max="8210" width="35.140625" style="2" bestFit="1" customWidth="1"/>
    <col min="8211" max="8211" width="56.42578125" style="2" bestFit="1" customWidth="1"/>
    <col min="8212" max="8212" width="13.7109375" style="2" bestFit="1" customWidth="1"/>
    <col min="8213" max="8213" width="30.7109375" style="2" bestFit="1" customWidth="1"/>
    <col min="8214" max="8214" width="33.42578125" style="2" bestFit="1" customWidth="1"/>
    <col min="8215" max="8215" width="50.28515625" style="2" bestFit="1" customWidth="1"/>
    <col min="8216" max="8216" width="31" style="2" bestFit="1" customWidth="1"/>
    <col min="8217" max="8217" width="32.5703125" style="2" bestFit="1" customWidth="1"/>
    <col min="8218" max="8218" width="35.140625" style="2" bestFit="1" customWidth="1"/>
    <col min="8219" max="8219" width="10.42578125" style="2" bestFit="1" customWidth="1"/>
    <col min="8220" max="8220" width="28.28515625" style="2" bestFit="1" customWidth="1"/>
    <col min="8221" max="8221" width="23.42578125" style="2" bestFit="1" customWidth="1"/>
    <col min="8222" max="8222" width="24.5703125" style="2" bestFit="1" customWidth="1"/>
    <col min="8223" max="8223" width="22.42578125" style="2" bestFit="1" customWidth="1"/>
    <col min="8224" max="8224" width="34.85546875" style="2" bestFit="1" customWidth="1"/>
    <col min="8225" max="8225" width="11.5703125" style="2" bestFit="1" customWidth="1"/>
    <col min="8226" max="8226" width="12" style="2" bestFit="1" customWidth="1"/>
    <col min="8227" max="8227" width="15.7109375" style="2" bestFit="1" customWidth="1"/>
    <col min="8228" max="8435" width="11.42578125" style="2"/>
    <col min="8436" max="8436" width="20.7109375" style="2" bestFit="1" customWidth="1"/>
    <col min="8437" max="8437" width="12.7109375" style="2" bestFit="1" customWidth="1"/>
    <col min="8438" max="8438" width="11.5703125" style="2" bestFit="1" customWidth="1"/>
    <col min="8439" max="8439" width="32.5703125" style="2" bestFit="1" customWidth="1"/>
    <col min="8440" max="8440" width="15.85546875" style="2" bestFit="1" customWidth="1"/>
    <col min="8441" max="8441" width="24.42578125" style="2" bestFit="1" customWidth="1"/>
    <col min="8442" max="8442" width="11.5703125" style="2" bestFit="1" customWidth="1"/>
    <col min="8443" max="8443" width="13.7109375" style="2" bestFit="1" customWidth="1"/>
    <col min="8444" max="8444" width="31.28515625" style="2" bestFit="1" customWidth="1"/>
    <col min="8445" max="8445" width="27" style="2" bestFit="1" customWidth="1"/>
    <col min="8446" max="8446" width="22.85546875" style="2" bestFit="1" customWidth="1"/>
    <col min="8447" max="8447" width="19.7109375" style="2" bestFit="1" customWidth="1"/>
    <col min="8448" max="8448" width="24.5703125" style="2" bestFit="1" customWidth="1"/>
    <col min="8449" max="8449" width="20.42578125" style="2" bestFit="1" customWidth="1"/>
    <col min="8450" max="8450" width="23.140625" style="2" bestFit="1" customWidth="1"/>
    <col min="8451" max="8451" width="19" style="2" bestFit="1" customWidth="1"/>
    <col min="8452" max="8452" width="28.5703125" style="2" bestFit="1" customWidth="1"/>
    <col min="8453" max="8453" width="24.5703125" style="2" bestFit="1" customWidth="1"/>
    <col min="8454" max="8454" width="11.5703125" style="2" bestFit="1" customWidth="1"/>
    <col min="8455" max="8455" width="33.5703125" style="2" bestFit="1" customWidth="1"/>
    <col min="8456" max="8456" width="26.42578125" style="2" bestFit="1" customWidth="1"/>
    <col min="8457" max="8457" width="22.28515625" style="2" bestFit="1" customWidth="1"/>
    <col min="8458" max="8458" width="8.140625" style="2" bestFit="1" customWidth="1"/>
    <col min="8459" max="8459" width="44.42578125" style="2" bestFit="1" customWidth="1"/>
    <col min="8460" max="8460" width="50.28515625" style="2" bestFit="1" customWidth="1"/>
    <col min="8461" max="8461" width="60.85546875" style="2" bestFit="1" customWidth="1"/>
    <col min="8462" max="8462" width="42" style="2" bestFit="1" customWidth="1"/>
    <col min="8463" max="8463" width="25.140625" style="2" bestFit="1" customWidth="1"/>
    <col min="8464" max="8464" width="21.42578125" style="2" bestFit="1" customWidth="1"/>
    <col min="8465" max="8465" width="51.140625" style="2" bestFit="1" customWidth="1"/>
    <col min="8466" max="8466" width="35.140625" style="2" bestFit="1" customWidth="1"/>
    <col min="8467" max="8467" width="56.42578125" style="2" bestFit="1" customWidth="1"/>
    <col min="8468" max="8468" width="13.7109375" style="2" bestFit="1" customWidth="1"/>
    <col min="8469" max="8469" width="30.7109375" style="2" bestFit="1" customWidth="1"/>
    <col min="8470" max="8470" width="33.42578125" style="2" bestFit="1" customWidth="1"/>
    <col min="8471" max="8471" width="50.28515625" style="2" bestFit="1" customWidth="1"/>
    <col min="8472" max="8472" width="31" style="2" bestFit="1" customWidth="1"/>
    <col min="8473" max="8473" width="32.5703125" style="2" bestFit="1" customWidth="1"/>
    <col min="8474" max="8474" width="35.140625" style="2" bestFit="1" customWidth="1"/>
    <col min="8475" max="8475" width="10.42578125" style="2" bestFit="1" customWidth="1"/>
    <col min="8476" max="8476" width="28.28515625" style="2" bestFit="1" customWidth="1"/>
    <col min="8477" max="8477" width="23.42578125" style="2" bestFit="1" customWidth="1"/>
    <col min="8478" max="8478" width="24.5703125" style="2" bestFit="1" customWidth="1"/>
    <col min="8479" max="8479" width="22.42578125" style="2" bestFit="1" customWidth="1"/>
    <col min="8480" max="8480" width="34.85546875" style="2" bestFit="1" customWidth="1"/>
    <col min="8481" max="8481" width="11.5703125" style="2" bestFit="1" customWidth="1"/>
    <col min="8482" max="8482" width="12" style="2" bestFit="1" customWidth="1"/>
    <col min="8483" max="8483" width="15.7109375" style="2" bestFit="1" customWidth="1"/>
    <col min="8484" max="8691" width="11.42578125" style="2"/>
    <col min="8692" max="8692" width="20.7109375" style="2" bestFit="1" customWidth="1"/>
    <col min="8693" max="8693" width="12.7109375" style="2" bestFit="1" customWidth="1"/>
    <col min="8694" max="8694" width="11.5703125" style="2" bestFit="1" customWidth="1"/>
    <col min="8695" max="8695" width="32.5703125" style="2" bestFit="1" customWidth="1"/>
    <col min="8696" max="8696" width="15.85546875" style="2" bestFit="1" customWidth="1"/>
    <col min="8697" max="8697" width="24.42578125" style="2" bestFit="1" customWidth="1"/>
    <col min="8698" max="8698" width="11.5703125" style="2" bestFit="1" customWidth="1"/>
    <col min="8699" max="8699" width="13.7109375" style="2" bestFit="1" customWidth="1"/>
    <col min="8700" max="8700" width="31.28515625" style="2" bestFit="1" customWidth="1"/>
    <col min="8701" max="8701" width="27" style="2" bestFit="1" customWidth="1"/>
    <col min="8702" max="8702" width="22.85546875" style="2" bestFit="1" customWidth="1"/>
    <col min="8703" max="8703" width="19.7109375" style="2" bestFit="1" customWidth="1"/>
    <col min="8704" max="8704" width="24.5703125" style="2" bestFit="1" customWidth="1"/>
    <col min="8705" max="8705" width="20.42578125" style="2" bestFit="1" customWidth="1"/>
    <col min="8706" max="8706" width="23.140625" style="2" bestFit="1" customWidth="1"/>
    <col min="8707" max="8707" width="19" style="2" bestFit="1" customWidth="1"/>
    <col min="8708" max="8708" width="28.5703125" style="2" bestFit="1" customWidth="1"/>
    <col min="8709" max="8709" width="24.5703125" style="2" bestFit="1" customWidth="1"/>
    <col min="8710" max="8710" width="11.5703125" style="2" bestFit="1" customWidth="1"/>
    <col min="8711" max="8711" width="33.5703125" style="2" bestFit="1" customWidth="1"/>
    <col min="8712" max="8712" width="26.42578125" style="2" bestFit="1" customWidth="1"/>
    <col min="8713" max="8713" width="22.28515625" style="2" bestFit="1" customWidth="1"/>
    <col min="8714" max="8714" width="8.140625" style="2" bestFit="1" customWidth="1"/>
    <col min="8715" max="8715" width="44.42578125" style="2" bestFit="1" customWidth="1"/>
    <col min="8716" max="8716" width="50.28515625" style="2" bestFit="1" customWidth="1"/>
    <col min="8717" max="8717" width="60.85546875" style="2" bestFit="1" customWidth="1"/>
    <col min="8718" max="8718" width="42" style="2" bestFit="1" customWidth="1"/>
    <col min="8719" max="8719" width="25.140625" style="2" bestFit="1" customWidth="1"/>
    <col min="8720" max="8720" width="21.42578125" style="2" bestFit="1" customWidth="1"/>
    <col min="8721" max="8721" width="51.140625" style="2" bestFit="1" customWidth="1"/>
    <col min="8722" max="8722" width="35.140625" style="2" bestFit="1" customWidth="1"/>
    <col min="8723" max="8723" width="56.42578125" style="2" bestFit="1" customWidth="1"/>
    <col min="8724" max="8724" width="13.7109375" style="2" bestFit="1" customWidth="1"/>
    <col min="8725" max="8725" width="30.7109375" style="2" bestFit="1" customWidth="1"/>
    <col min="8726" max="8726" width="33.42578125" style="2" bestFit="1" customWidth="1"/>
    <col min="8727" max="8727" width="50.28515625" style="2" bestFit="1" customWidth="1"/>
    <col min="8728" max="8728" width="31" style="2" bestFit="1" customWidth="1"/>
    <col min="8729" max="8729" width="32.5703125" style="2" bestFit="1" customWidth="1"/>
    <col min="8730" max="8730" width="35.140625" style="2" bestFit="1" customWidth="1"/>
    <col min="8731" max="8731" width="10.42578125" style="2" bestFit="1" customWidth="1"/>
    <col min="8732" max="8732" width="28.28515625" style="2" bestFit="1" customWidth="1"/>
    <col min="8733" max="8733" width="23.42578125" style="2" bestFit="1" customWidth="1"/>
    <col min="8734" max="8734" width="24.5703125" style="2" bestFit="1" customWidth="1"/>
    <col min="8735" max="8735" width="22.42578125" style="2" bestFit="1" customWidth="1"/>
    <col min="8736" max="8736" width="34.85546875" style="2" bestFit="1" customWidth="1"/>
    <col min="8737" max="8737" width="11.5703125" style="2" bestFit="1" customWidth="1"/>
    <col min="8738" max="8738" width="12" style="2" bestFit="1" customWidth="1"/>
    <col min="8739" max="8739" width="15.7109375" style="2" bestFit="1" customWidth="1"/>
    <col min="8740" max="8947" width="11.42578125" style="2"/>
    <col min="8948" max="8948" width="20.7109375" style="2" bestFit="1" customWidth="1"/>
    <col min="8949" max="8949" width="12.7109375" style="2" bestFit="1" customWidth="1"/>
    <col min="8950" max="8950" width="11.5703125" style="2" bestFit="1" customWidth="1"/>
    <col min="8951" max="8951" width="32.5703125" style="2" bestFit="1" customWidth="1"/>
    <col min="8952" max="8952" width="15.85546875" style="2" bestFit="1" customWidth="1"/>
    <col min="8953" max="8953" width="24.42578125" style="2" bestFit="1" customWidth="1"/>
    <col min="8954" max="8954" width="11.5703125" style="2" bestFit="1" customWidth="1"/>
    <col min="8955" max="8955" width="13.7109375" style="2" bestFit="1" customWidth="1"/>
    <col min="8956" max="8956" width="31.28515625" style="2" bestFit="1" customWidth="1"/>
    <col min="8957" max="8957" width="27" style="2" bestFit="1" customWidth="1"/>
    <col min="8958" max="8958" width="22.85546875" style="2" bestFit="1" customWidth="1"/>
    <col min="8959" max="8959" width="19.7109375" style="2" bestFit="1" customWidth="1"/>
    <col min="8960" max="8960" width="24.5703125" style="2" bestFit="1" customWidth="1"/>
    <col min="8961" max="8961" width="20.42578125" style="2" bestFit="1" customWidth="1"/>
    <col min="8962" max="8962" width="23.140625" style="2" bestFit="1" customWidth="1"/>
    <col min="8963" max="8963" width="19" style="2" bestFit="1" customWidth="1"/>
    <col min="8964" max="8964" width="28.5703125" style="2" bestFit="1" customWidth="1"/>
    <col min="8965" max="8965" width="24.5703125" style="2" bestFit="1" customWidth="1"/>
    <col min="8966" max="8966" width="11.5703125" style="2" bestFit="1" customWidth="1"/>
    <col min="8967" max="8967" width="33.5703125" style="2" bestFit="1" customWidth="1"/>
    <col min="8968" max="8968" width="26.42578125" style="2" bestFit="1" customWidth="1"/>
    <col min="8969" max="8969" width="22.28515625" style="2" bestFit="1" customWidth="1"/>
    <col min="8970" max="8970" width="8.140625" style="2" bestFit="1" customWidth="1"/>
    <col min="8971" max="8971" width="44.42578125" style="2" bestFit="1" customWidth="1"/>
    <col min="8972" max="8972" width="50.28515625" style="2" bestFit="1" customWidth="1"/>
    <col min="8973" max="8973" width="60.85546875" style="2" bestFit="1" customWidth="1"/>
    <col min="8974" max="8974" width="42" style="2" bestFit="1" customWidth="1"/>
    <col min="8975" max="8975" width="25.140625" style="2" bestFit="1" customWidth="1"/>
    <col min="8976" max="8976" width="21.42578125" style="2" bestFit="1" customWidth="1"/>
    <col min="8977" max="8977" width="51.140625" style="2" bestFit="1" customWidth="1"/>
    <col min="8978" max="8978" width="35.140625" style="2" bestFit="1" customWidth="1"/>
    <col min="8979" max="8979" width="56.42578125" style="2" bestFit="1" customWidth="1"/>
    <col min="8980" max="8980" width="13.7109375" style="2" bestFit="1" customWidth="1"/>
    <col min="8981" max="8981" width="30.7109375" style="2" bestFit="1" customWidth="1"/>
    <col min="8982" max="8982" width="33.42578125" style="2" bestFit="1" customWidth="1"/>
    <col min="8983" max="8983" width="50.28515625" style="2" bestFit="1" customWidth="1"/>
    <col min="8984" max="8984" width="31" style="2" bestFit="1" customWidth="1"/>
    <col min="8985" max="8985" width="32.5703125" style="2" bestFit="1" customWidth="1"/>
    <col min="8986" max="8986" width="35.140625" style="2" bestFit="1" customWidth="1"/>
    <col min="8987" max="8987" width="10.42578125" style="2" bestFit="1" customWidth="1"/>
    <col min="8988" max="8988" width="28.28515625" style="2" bestFit="1" customWidth="1"/>
    <col min="8989" max="8989" width="23.42578125" style="2" bestFit="1" customWidth="1"/>
    <col min="8990" max="8990" width="24.5703125" style="2" bestFit="1" customWidth="1"/>
    <col min="8991" max="8991" width="22.42578125" style="2" bestFit="1" customWidth="1"/>
    <col min="8992" max="8992" width="34.85546875" style="2" bestFit="1" customWidth="1"/>
    <col min="8993" max="8993" width="11.5703125" style="2" bestFit="1" customWidth="1"/>
    <col min="8994" max="8994" width="12" style="2" bestFit="1" customWidth="1"/>
    <col min="8995" max="8995" width="15.7109375" style="2" bestFit="1" customWidth="1"/>
    <col min="8996" max="9203" width="11.42578125" style="2"/>
    <col min="9204" max="9204" width="20.7109375" style="2" bestFit="1" customWidth="1"/>
    <col min="9205" max="9205" width="12.7109375" style="2" bestFit="1" customWidth="1"/>
    <col min="9206" max="9206" width="11.5703125" style="2" bestFit="1" customWidth="1"/>
    <col min="9207" max="9207" width="32.5703125" style="2" bestFit="1" customWidth="1"/>
    <col min="9208" max="9208" width="15.85546875" style="2" bestFit="1" customWidth="1"/>
    <col min="9209" max="9209" width="24.42578125" style="2" bestFit="1" customWidth="1"/>
    <col min="9210" max="9210" width="11.5703125" style="2" bestFit="1" customWidth="1"/>
    <col min="9211" max="9211" width="13.7109375" style="2" bestFit="1" customWidth="1"/>
    <col min="9212" max="9212" width="31.28515625" style="2" bestFit="1" customWidth="1"/>
    <col min="9213" max="9213" width="27" style="2" bestFit="1" customWidth="1"/>
    <col min="9214" max="9214" width="22.85546875" style="2" bestFit="1" customWidth="1"/>
    <col min="9215" max="9215" width="19.7109375" style="2" bestFit="1" customWidth="1"/>
    <col min="9216" max="9216" width="24.5703125" style="2" bestFit="1" customWidth="1"/>
    <col min="9217" max="9217" width="20.42578125" style="2" bestFit="1" customWidth="1"/>
    <col min="9218" max="9218" width="23.140625" style="2" bestFit="1" customWidth="1"/>
    <col min="9219" max="9219" width="19" style="2" bestFit="1" customWidth="1"/>
    <col min="9220" max="9220" width="28.5703125" style="2" bestFit="1" customWidth="1"/>
    <col min="9221" max="9221" width="24.5703125" style="2" bestFit="1" customWidth="1"/>
    <col min="9222" max="9222" width="11.5703125" style="2" bestFit="1" customWidth="1"/>
    <col min="9223" max="9223" width="33.5703125" style="2" bestFit="1" customWidth="1"/>
    <col min="9224" max="9224" width="26.42578125" style="2" bestFit="1" customWidth="1"/>
    <col min="9225" max="9225" width="22.28515625" style="2" bestFit="1" customWidth="1"/>
    <col min="9226" max="9226" width="8.140625" style="2" bestFit="1" customWidth="1"/>
    <col min="9227" max="9227" width="44.42578125" style="2" bestFit="1" customWidth="1"/>
    <col min="9228" max="9228" width="50.28515625" style="2" bestFit="1" customWidth="1"/>
    <col min="9229" max="9229" width="60.85546875" style="2" bestFit="1" customWidth="1"/>
    <col min="9230" max="9230" width="42" style="2" bestFit="1" customWidth="1"/>
    <col min="9231" max="9231" width="25.140625" style="2" bestFit="1" customWidth="1"/>
    <col min="9232" max="9232" width="21.42578125" style="2" bestFit="1" customWidth="1"/>
    <col min="9233" max="9233" width="51.140625" style="2" bestFit="1" customWidth="1"/>
    <col min="9234" max="9234" width="35.140625" style="2" bestFit="1" customWidth="1"/>
    <col min="9235" max="9235" width="56.42578125" style="2" bestFit="1" customWidth="1"/>
    <col min="9236" max="9236" width="13.7109375" style="2" bestFit="1" customWidth="1"/>
    <col min="9237" max="9237" width="30.7109375" style="2" bestFit="1" customWidth="1"/>
    <col min="9238" max="9238" width="33.42578125" style="2" bestFit="1" customWidth="1"/>
    <col min="9239" max="9239" width="50.28515625" style="2" bestFit="1" customWidth="1"/>
    <col min="9240" max="9240" width="31" style="2" bestFit="1" customWidth="1"/>
    <col min="9241" max="9241" width="32.5703125" style="2" bestFit="1" customWidth="1"/>
    <col min="9242" max="9242" width="35.140625" style="2" bestFit="1" customWidth="1"/>
    <col min="9243" max="9243" width="10.42578125" style="2" bestFit="1" customWidth="1"/>
    <col min="9244" max="9244" width="28.28515625" style="2" bestFit="1" customWidth="1"/>
    <col min="9245" max="9245" width="23.42578125" style="2" bestFit="1" customWidth="1"/>
    <col min="9246" max="9246" width="24.5703125" style="2" bestFit="1" customWidth="1"/>
    <col min="9247" max="9247" width="22.42578125" style="2" bestFit="1" customWidth="1"/>
    <col min="9248" max="9248" width="34.85546875" style="2" bestFit="1" customWidth="1"/>
    <col min="9249" max="9249" width="11.5703125" style="2" bestFit="1" customWidth="1"/>
    <col min="9250" max="9250" width="12" style="2" bestFit="1" customWidth="1"/>
    <col min="9251" max="9251" width="15.7109375" style="2" bestFit="1" customWidth="1"/>
    <col min="9252" max="9459" width="11.42578125" style="2"/>
    <col min="9460" max="9460" width="20.7109375" style="2" bestFit="1" customWidth="1"/>
    <col min="9461" max="9461" width="12.7109375" style="2" bestFit="1" customWidth="1"/>
    <col min="9462" max="9462" width="11.5703125" style="2" bestFit="1" customWidth="1"/>
    <col min="9463" max="9463" width="32.5703125" style="2" bestFit="1" customWidth="1"/>
    <col min="9464" max="9464" width="15.85546875" style="2" bestFit="1" customWidth="1"/>
    <col min="9465" max="9465" width="24.42578125" style="2" bestFit="1" customWidth="1"/>
    <col min="9466" max="9466" width="11.5703125" style="2" bestFit="1" customWidth="1"/>
    <col min="9467" max="9467" width="13.7109375" style="2" bestFit="1" customWidth="1"/>
    <col min="9468" max="9468" width="31.28515625" style="2" bestFit="1" customWidth="1"/>
    <col min="9469" max="9469" width="27" style="2" bestFit="1" customWidth="1"/>
    <col min="9470" max="9470" width="22.85546875" style="2" bestFit="1" customWidth="1"/>
    <col min="9471" max="9471" width="19.7109375" style="2" bestFit="1" customWidth="1"/>
    <col min="9472" max="9472" width="24.5703125" style="2" bestFit="1" customWidth="1"/>
    <col min="9473" max="9473" width="20.42578125" style="2" bestFit="1" customWidth="1"/>
    <col min="9474" max="9474" width="23.140625" style="2" bestFit="1" customWidth="1"/>
    <col min="9475" max="9475" width="19" style="2" bestFit="1" customWidth="1"/>
    <col min="9476" max="9476" width="28.5703125" style="2" bestFit="1" customWidth="1"/>
    <col min="9477" max="9477" width="24.5703125" style="2" bestFit="1" customWidth="1"/>
    <col min="9478" max="9478" width="11.5703125" style="2" bestFit="1" customWidth="1"/>
    <col min="9479" max="9479" width="33.5703125" style="2" bestFit="1" customWidth="1"/>
    <col min="9480" max="9480" width="26.42578125" style="2" bestFit="1" customWidth="1"/>
    <col min="9481" max="9481" width="22.28515625" style="2" bestFit="1" customWidth="1"/>
    <col min="9482" max="9482" width="8.140625" style="2" bestFit="1" customWidth="1"/>
    <col min="9483" max="9483" width="44.42578125" style="2" bestFit="1" customWidth="1"/>
    <col min="9484" max="9484" width="50.28515625" style="2" bestFit="1" customWidth="1"/>
    <col min="9485" max="9485" width="60.85546875" style="2" bestFit="1" customWidth="1"/>
    <col min="9486" max="9486" width="42" style="2" bestFit="1" customWidth="1"/>
    <col min="9487" max="9487" width="25.140625" style="2" bestFit="1" customWidth="1"/>
    <col min="9488" max="9488" width="21.42578125" style="2" bestFit="1" customWidth="1"/>
    <col min="9489" max="9489" width="51.140625" style="2" bestFit="1" customWidth="1"/>
    <col min="9490" max="9490" width="35.140625" style="2" bestFit="1" customWidth="1"/>
    <col min="9491" max="9491" width="56.42578125" style="2" bestFit="1" customWidth="1"/>
    <col min="9492" max="9492" width="13.7109375" style="2" bestFit="1" customWidth="1"/>
    <col min="9493" max="9493" width="30.7109375" style="2" bestFit="1" customWidth="1"/>
    <col min="9494" max="9494" width="33.42578125" style="2" bestFit="1" customWidth="1"/>
    <col min="9495" max="9495" width="50.28515625" style="2" bestFit="1" customWidth="1"/>
    <col min="9496" max="9496" width="31" style="2" bestFit="1" customWidth="1"/>
    <col min="9497" max="9497" width="32.5703125" style="2" bestFit="1" customWidth="1"/>
    <col min="9498" max="9498" width="35.140625" style="2" bestFit="1" customWidth="1"/>
    <col min="9499" max="9499" width="10.42578125" style="2" bestFit="1" customWidth="1"/>
    <col min="9500" max="9500" width="28.28515625" style="2" bestFit="1" customWidth="1"/>
    <col min="9501" max="9501" width="23.42578125" style="2" bestFit="1" customWidth="1"/>
    <col min="9502" max="9502" width="24.5703125" style="2" bestFit="1" customWidth="1"/>
    <col min="9503" max="9503" width="22.42578125" style="2" bestFit="1" customWidth="1"/>
    <col min="9504" max="9504" width="34.85546875" style="2" bestFit="1" customWidth="1"/>
    <col min="9505" max="9505" width="11.5703125" style="2" bestFit="1" customWidth="1"/>
    <col min="9506" max="9506" width="12" style="2" bestFit="1" customWidth="1"/>
    <col min="9507" max="9507" width="15.7109375" style="2" bestFit="1" customWidth="1"/>
    <col min="9508" max="9715" width="11.42578125" style="2"/>
    <col min="9716" max="9716" width="20.7109375" style="2" bestFit="1" customWidth="1"/>
    <col min="9717" max="9717" width="12.7109375" style="2" bestFit="1" customWidth="1"/>
    <col min="9718" max="9718" width="11.5703125" style="2" bestFit="1" customWidth="1"/>
    <col min="9719" max="9719" width="32.5703125" style="2" bestFit="1" customWidth="1"/>
    <col min="9720" max="9720" width="15.85546875" style="2" bestFit="1" customWidth="1"/>
    <col min="9721" max="9721" width="24.42578125" style="2" bestFit="1" customWidth="1"/>
    <col min="9722" max="9722" width="11.5703125" style="2" bestFit="1" customWidth="1"/>
    <col min="9723" max="9723" width="13.7109375" style="2" bestFit="1" customWidth="1"/>
    <col min="9724" max="9724" width="31.28515625" style="2" bestFit="1" customWidth="1"/>
    <col min="9725" max="9725" width="27" style="2" bestFit="1" customWidth="1"/>
    <col min="9726" max="9726" width="22.85546875" style="2" bestFit="1" customWidth="1"/>
    <col min="9727" max="9727" width="19.7109375" style="2" bestFit="1" customWidth="1"/>
    <col min="9728" max="9728" width="24.5703125" style="2" bestFit="1" customWidth="1"/>
    <col min="9729" max="9729" width="20.42578125" style="2" bestFit="1" customWidth="1"/>
    <col min="9730" max="9730" width="23.140625" style="2" bestFit="1" customWidth="1"/>
    <col min="9731" max="9731" width="19" style="2" bestFit="1" customWidth="1"/>
    <col min="9732" max="9732" width="28.5703125" style="2" bestFit="1" customWidth="1"/>
    <col min="9733" max="9733" width="24.5703125" style="2" bestFit="1" customWidth="1"/>
    <col min="9734" max="9734" width="11.5703125" style="2" bestFit="1" customWidth="1"/>
    <col min="9735" max="9735" width="33.5703125" style="2" bestFit="1" customWidth="1"/>
    <col min="9736" max="9736" width="26.42578125" style="2" bestFit="1" customWidth="1"/>
    <col min="9737" max="9737" width="22.28515625" style="2" bestFit="1" customWidth="1"/>
    <col min="9738" max="9738" width="8.140625" style="2" bestFit="1" customWidth="1"/>
    <col min="9739" max="9739" width="44.42578125" style="2" bestFit="1" customWidth="1"/>
    <col min="9740" max="9740" width="50.28515625" style="2" bestFit="1" customWidth="1"/>
    <col min="9741" max="9741" width="60.85546875" style="2" bestFit="1" customWidth="1"/>
    <col min="9742" max="9742" width="42" style="2" bestFit="1" customWidth="1"/>
    <col min="9743" max="9743" width="25.140625" style="2" bestFit="1" customWidth="1"/>
    <col min="9744" max="9744" width="21.42578125" style="2" bestFit="1" customWidth="1"/>
    <col min="9745" max="9745" width="51.140625" style="2" bestFit="1" customWidth="1"/>
    <col min="9746" max="9746" width="35.140625" style="2" bestFit="1" customWidth="1"/>
    <col min="9747" max="9747" width="56.42578125" style="2" bestFit="1" customWidth="1"/>
    <col min="9748" max="9748" width="13.7109375" style="2" bestFit="1" customWidth="1"/>
    <col min="9749" max="9749" width="30.7109375" style="2" bestFit="1" customWidth="1"/>
    <col min="9750" max="9750" width="33.42578125" style="2" bestFit="1" customWidth="1"/>
    <col min="9751" max="9751" width="50.28515625" style="2" bestFit="1" customWidth="1"/>
    <col min="9752" max="9752" width="31" style="2" bestFit="1" customWidth="1"/>
    <col min="9753" max="9753" width="32.5703125" style="2" bestFit="1" customWidth="1"/>
    <col min="9754" max="9754" width="35.140625" style="2" bestFit="1" customWidth="1"/>
    <col min="9755" max="9755" width="10.42578125" style="2" bestFit="1" customWidth="1"/>
    <col min="9756" max="9756" width="28.28515625" style="2" bestFit="1" customWidth="1"/>
    <col min="9757" max="9757" width="23.42578125" style="2" bestFit="1" customWidth="1"/>
    <col min="9758" max="9758" width="24.5703125" style="2" bestFit="1" customWidth="1"/>
    <col min="9759" max="9759" width="22.42578125" style="2" bestFit="1" customWidth="1"/>
    <col min="9760" max="9760" width="34.85546875" style="2" bestFit="1" customWidth="1"/>
    <col min="9761" max="9761" width="11.5703125" style="2" bestFit="1" customWidth="1"/>
    <col min="9762" max="9762" width="12" style="2" bestFit="1" customWidth="1"/>
    <col min="9763" max="9763" width="15.7109375" style="2" bestFit="1" customWidth="1"/>
    <col min="9764" max="9971" width="11.42578125" style="2"/>
    <col min="9972" max="9972" width="20.7109375" style="2" bestFit="1" customWidth="1"/>
    <col min="9973" max="9973" width="12.7109375" style="2" bestFit="1" customWidth="1"/>
    <col min="9974" max="9974" width="11.5703125" style="2" bestFit="1" customWidth="1"/>
    <col min="9975" max="9975" width="32.5703125" style="2" bestFit="1" customWidth="1"/>
    <col min="9976" max="9976" width="15.85546875" style="2" bestFit="1" customWidth="1"/>
    <col min="9977" max="9977" width="24.42578125" style="2" bestFit="1" customWidth="1"/>
    <col min="9978" max="9978" width="11.5703125" style="2" bestFit="1" customWidth="1"/>
    <col min="9979" max="9979" width="13.7109375" style="2" bestFit="1" customWidth="1"/>
    <col min="9980" max="9980" width="31.28515625" style="2" bestFit="1" customWidth="1"/>
    <col min="9981" max="9981" width="27" style="2" bestFit="1" customWidth="1"/>
    <col min="9982" max="9982" width="22.85546875" style="2" bestFit="1" customWidth="1"/>
    <col min="9983" max="9983" width="19.7109375" style="2" bestFit="1" customWidth="1"/>
    <col min="9984" max="9984" width="24.5703125" style="2" bestFit="1" customWidth="1"/>
    <col min="9985" max="9985" width="20.42578125" style="2" bestFit="1" customWidth="1"/>
    <col min="9986" max="9986" width="23.140625" style="2" bestFit="1" customWidth="1"/>
    <col min="9987" max="9987" width="19" style="2" bestFit="1" customWidth="1"/>
    <col min="9988" max="9988" width="28.5703125" style="2" bestFit="1" customWidth="1"/>
    <col min="9989" max="9989" width="24.5703125" style="2" bestFit="1" customWidth="1"/>
    <col min="9990" max="9990" width="11.5703125" style="2" bestFit="1" customWidth="1"/>
    <col min="9991" max="9991" width="33.5703125" style="2" bestFit="1" customWidth="1"/>
    <col min="9992" max="9992" width="26.42578125" style="2" bestFit="1" customWidth="1"/>
    <col min="9993" max="9993" width="22.28515625" style="2" bestFit="1" customWidth="1"/>
    <col min="9994" max="9994" width="8.140625" style="2" bestFit="1" customWidth="1"/>
    <col min="9995" max="9995" width="44.42578125" style="2" bestFit="1" customWidth="1"/>
    <col min="9996" max="9996" width="50.28515625" style="2" bestFit="1" customWidth="1"/>
    <col min="9997" max="9997" width="60.85546875" style="2" bestFit="1" customWidth="1"/>
    <col min="9998" max="9998" width="42" style="2" bestFit="1" customWidth="1"/>
    <col min="9999" max="9999" width="25.140625" style="2" bestFit="1" customWidth="1"/>
    <col min="10000" max="10000" width="21.42578125" style="2" bestFit="1" customWidth="1"/>
    <col min="10001" max="10001" width="51.140625" style="2" bestFit="1" customWidth="1"/>
    <col min="10002" max="10002" width="35.140625" style="2" bestFit="1" customWidth="1"/>
    <col min="10003" max="10003" width="56.42578125" style="2" bestFit="1" customWidth="1"/>
    <col min="10004" max="10004" width="13.7109375" style="2" bestFit="1" customWidth="1"/>
    <col min="10005" max="10005" width="30.7109375" style="2" bestFit="1" customWidth="1"/>
    <col min="10006" max="10006" width="33.42578125" style="2" bestFit="1" customWidth="1"/>
    <col min="10007" max="10007" width="50.28515625" style="2" bestFit="1" customWidth="1"/>
    <col min="10008" max="10008" width="31" style="2" bestFit="1" customWidth="1"/>
    <col min="10009" max="10009" width="32.5703125" style="2" bestFit="1" customWidth="1"/>
    <col min="10010" max="10010" width="35.140625" style="2" bestFit="1" customWidth="1"/>
    <col min="10011" max="10011" width="10.42578125" style="2" bestFit="1" customWidth="1"/>
    <col min="10012" max="10012" width="28.28515625" style="2" bestFit="1" customWidth="1"/>
    <col min="10013" max="10013" width="23.42578125" style="2" bestFit="1" customWidth="1"/>
    <col min="10014" max="10014" width="24.5703125" style="2" bestFit="1" customWidth="1"/>
    <col min="10015" max="10015" width="22.42578125" style="2" bestFit="1" customWidth="1"/>
    <col min="10016" max="10016" width="34.85546875" style="2" bestFit="1" customWidth="1"/>
    <col min="10017" max="10017" width="11.5703125" style="2" bestFit="1" customWidth="1"/>
    <col min="10018" max="10018" width="12" style="2" bestFit="1" customWidth="1"/>
    <col min="10019" max="10019" width="15.7109375" style="2" bestFit="1" customWidth="1"/>
    <col min="10020" max="10227" width="11.42578125" style="2"/>
    <col min="10228" max="10228" width="20.7109375" style="2" bestFit="1" customWidth="1"/>
    <col min="10229" max="10229" width="12.7109375" style="2" bestFit="1" customWidth="1"/>
    <col min="10230" max="10230" width="11.5703125" style="2" bestFit="1" customWidth="1"/>
    <col min="10231" max="10231" width="32.5703125" style="2" bestFit="1" customWidth="1"/>
    <col min="10232" max="10232" width="15.85546875" style="2" bestFit="1" customWidth="1"/>
    <col min="10233" max="10233" width="24.42578125" style="2" bestFit="1" customWidth="1"/>
    <col min="10234" max="10234" width="11.5703125" style="2" bestFit="1" customWidth="1"/>
    <col min="10235" max="10235" width="13.7109375" style="2" bestFit="1" customWidth="1"/>
    <col min="10236" max="10236" width="31.28515625" style="2" bestFit="1" customWidth="1"/>
    <col min="10237" max="10237" width="27" style="2" bestFit="1" customWidth="1"/>
    <col min="10238" max="10238" width="22.85546875" style="2" bestFit="1" customWidth="1"/>
    <col min="10239" max="10239" width="19.7109375" style="2" bestFit="1" customWidth="1"/>
    <col min="10240" max="10240" width="24.5703125" style="2" bestFit="1" customWidth="1"/>
    <col min="10241" max="10241" width="20.42578125" style="2" bestFit="1" customWidth="1"/>
    <col min="10242" max="10242" width="23.140625" style="2" bestFit="1" customWidth="1"/>
    <col min="10243" max="10243" width="19" style="2" bestFit="1" customWidth="1"/>
    <col min="10244" max="10244" width="28.5703125" style="2" bestFit="1" customWidth="1"/>
    <col min="10245" max="10245" width="24.5703125" style="2" bestFit="1" customWidth="1"/>
    <col min="10246" max="10246" width="11.5703125" style="2" bestFit="1" customWidth="1"/>
    <col min="10247" max="10247" width="33.5703125" style="2" bestFit="1" customWidth="1"/>
    <col min="10248" max="10248" width="26.42578125" style="2" bestFit="1" customWidth="1"/>
    <col min="10249" max="10249" width="22.28515625" style="2" bestFit="1" customWidth="1"/>
    <col min="10250" max="10250" width="8.140625" style="2" bestFit="1" customWidth="1"/>
    <col min="10251" max="10251" width="44.42578125" style="2" bestFit="1" customWidth="1"/>
    <col min="10252" max="10252" width="50.28515625" style="2" bestFit="1" customWidth="1"/>
    <col min="10253" max="10253" width="60.85546875" style="2" bestFit="1" customWidth="1"/>
    <col min="10254" max="10254" width="42" style="2" bestFit="1" customWidth="1"/>
    <col min="10255" max="10255" width="25.140625" style="2" bestFit="1" customWidth="1"/>
    <col min="10256" max="10256" width="21.42578125" style="2" bestFit="1" customWidth="1"/>
    <col min="10257" max="10257" width="51.140625" style="2" bestFit="1" customWidth="1"/>
    <col min="10258" max="10258" width="35.140625" style="2" bestFit="1" customWidth="1"/>
    <col min="10259" max="10259" width="56.42578125" style="2" bestFit="1" customWidth="1"/>
    <col min="10260" max="10260" width="13.7109375" style="2" bestFit="1" customWidth="1"/>
    <col min="10261" max="10261" width="30.7109375" style="2" bestFit="1" customWidth="1"/>
    <col min="10262" max="10262" width="33.42578125" style="2" bestFit="1" customWidth="1"/>
    <col min="10263" max="10263" width="50.28515625" style="2" bestFit="1" customWidth="1"/>
    <col min="10264" max="10264" width="31" style="2" bestFit="1" customWidth="1"/>
    <col min="10265" max="10265" width="32.5703125" style="2" bestFit="1" customWidth="1"/>
    <col min="10266" max="10266" width="35.140625" style="2" bestFit="1" customWidth="1"/>
    <col min="10267" max="10267" width="10.42578125" style="2" bestFit="1" customWidth="1"/>
    <col min="10268" max="10268" width="28.28515625" style="2" bestFit="1" customWidth="1"/>
    <col min="10269" max="10269" width="23.42578125" style="2" bestFit="1" customWidth="1"/>
    <col min="10270" max="10270" width="24.5703125" style="2" bestFit="1" customWidth="1"/>
    <col min="10271" max="10271" width="22.42578125" style="2" bestFit="1" customWidth="1"/>
    <col min="10272" max="10272" width="34.85546875" style="2" bestFit="1" customWidth="1"/>
    <col min="10273" max="10273" width="11.5703125" style="2" bestFit="1" customWidth="1"/>
    <col min="10274" max="10274" width="12" style="2" bestFit="1" customWidth="1"/>
    <col min="10275" max="10275" width="15.7109375" style="2" bestFit="1" customWidth="1"/>
    <col min="10276" max="10483" width="11.42578125" style="2"/>
    <col min="10484" max="10484" width="20.7109375" style="2" bestFit="1" customWidth="1"/>
    <col min="10485" max="10485" width="12.7109375" style="2" bestFit="1" customWidth="1"/>
    <col min="10486" max="10486" width="11.5703125" style="2" bestFit="1" customWidth="1"/>
    <col min="10487" max="10487" width="32.5703125" style="2" bestFit="1" customWidth="1"/>
    <col min="10488" max="10488" width="15.85546875" style="2" bestFit="1" customWidth="1"/>
    <col min="10489" max="10489" width="24.42578125" style="2" bestFit="1" customWidth="1"/>
    <col min="10490" max="10490" width="11.5703125" style="2" bestFit="1" customWidth="1"/>
    <col min="10491" max="10491" width="13.7109375" style="2" bestFit="1" customWidth="1"/>
    <col min="10492" max="10492" width="31.28515625" style="2" bestFit="1" customWidth="1"/>
    <col min="10493" max="10493" width="27" style="2" bestFit="1" customWidth="1"/>
    <col min="10494" max="10494" width="22.85546875" style="2" bestFit="1" customWidth="1"/>
    <col min="10495" max="10495" width="19.7109375" style="2" bestFit="1" customWidth="1"/>
    <col min="10496" max="10496" width="24.5703125" style="2" bestFit="1" customWidth="1"/>
    <col min="10497" max="10497" width="20.42578125" style="2" bestFit="1" customWidth="1"/>
    <col min="10498" max="10498" width="23.140625" style="2" bestFit="1" customWidth="1"/>
    <col min="10499" max="10499" width="19" style="2" bestFit="1" customWidth="1"/>
    <col min="10500" max="10500" width="28.5703125" style="2" bestFit="1" customWidth="1"/>
    <col min="10501" max="10501" width="24.5703125" style="2" bestFit="1" customWidth="1"/>
    <col min="10502" max="10502" width="11.5703125" style="2" bestFit="1" customWidth="1"/>
    <col min="10503" max="10503" width="33.5703125" style="2" bestFit="1" customWidth="1"/>
    <col min="10504" max="10504" width="26.42578125" style="2" bestFit="1" customWidth="1"/>
    <col min="10505" max="10505" width="22.28515625" style="2" bestFit="1" customWidth="1"/>
    <col min="10506" max="10506" width="8.140625" style="2" bestFit="1" customWidth="1"/>
    <col min="10507" max="10507" width="44.42578125" style="2" bestFit="1" customWidth="1"/>
    <col min="10508" max="10508" width="50.28515625" style="2" bestFit="1" customWidth="1"/>
    <col min="10509" max="10509" width="60.85546875" style="2" bestFit="1" customWidth="1"/>
    <col min="10510" max="10510" width="42" style="2" bestFit="1" customWidth="1"/>
    <col min="10511" max="10511" width="25.140625" style="2" bestFit="1" customWidth="1"/>
    <col min="10512" max="10512" width="21.42578125" style="2" bestFit="1" customWidth="1"/>
    <col min="10513" max="10513" width="51.140625" style="2" bestFit="1" customWidth="1"/>
    <col min="10514" max="10514" width="35.140625" style="2" bestFit="1" customWidth="1"/>
    <col min="10515" max="10515" width="56.42578125" style="2" bestFit="1" customWidth="1"/>
    <col min="10516" max="10516" width="13.7109375" style="2" bestFit="1" customWidth="1"/>
    <col min="10517" max="10517" width="30.7109375" style="2" bestFit="1" customWidth="1"/>
    <col min="10518" max="10518" width="33.42578125" style="2" bestFit="1" customWidth="1"/>
    <col min="10519" max="10519" width="50.28515625" style="2" bestFit="1" customWidth="1"/>
    <col min="10520" max="10520" width="31" style="2" bestFit="1" customWidth="1"/>
    <col min="10521" max="10521" width="32.5703125" style="2" bestFit="1" customWidth="1"/>
    <col min="10522" max="10522" width="35.140625" style="2" bestFit="1" customWidth="1"/>
    <col min="10523" max="10523" width="10.42578125" style="2" bestFit="1" customWidth="1"/>
    <col min="10524" max="10524" width="28.28515625" style="2" bestFit="1" customWidth="1"/>
    <col min="10525" max="10525" width="23.42578125" style="2" bestFit="1" customWidth="1"/>
    <col min="10526" max="10526" width="24.5703125" style="2" bestFit="1" customWidth="1"/>
    <col min="10527" max="10527" width="22.42578125" style="2" bestFit="1" customWidth="1"/>
    <col min="10528" max="10528" width="34.85546875" style="2" bestFit="1" customWidth="1"/>
    <col min="10529" max="10529" width="11.5703125" style="2" bestFit="1" customWidth="1"/>
    <col min="10530" max="10530" width="12" style="2" bestFit="1" customWidth="1"/>
    <col min="10531" max="10531" width="15.7109375" style="2" bestFit="1" customWidth="1"/>
    <col min="10532" max="10739" width="11.42578125" style="2"/>
    <col min="10740" max="10740" width="20.7109375" style="2" bestFit="1" customWidth="1"/>
    <col min="10741" max="10741" width="12.7109375" style="2" bestFit="1" customWidth="1"/>
    <col min="10742" max="10742" width="11.5703125" style="2" bestFit="1" customWidth="1"/>
    <col min="10743" max="10743" width="32.5703125" style="2" bestFit="1" customWidth="1"/>
    <col min="10744" max="10744" width="15.85546875" style="2" bestFit="1" customWidth="1"/>
    <col min="10745" max="10745" width="24.42578125" style="2" bestFit="1" customWidth="1"/>
    <col min="10746" max="10746" width="11.5703125" style="2" bestFit="1" customWidth="1"/>
    <col min="10747" max="10747" width="13.7109375" style="2" bestFit="1" customWidth="1"/>
    <col min="10748" max="10748" width="31.28515625" style="2" bestFit="1" customWidth="1"/>
    <col min="10749" max="10749" width="27" style="2" bestFit="1" customWidth="1"/>
    <col min="10750" max="10750" width="22.85546875" style="2" bestFit="1" customWidth="1"/>
    <col min="10751" max="10751" width="19.7109375" style="2" bestFit="1" customWidth="1"/>
    <col min="10752" max="10752" width="24.5703125" style="2" bestFit="1" customWidth="1"/>
    <col min="10753" max="10753" width="20.42578125" style="2" bestFit="1" customWidth="1"/>
    <col min="10754" max="10754" width="23.140625" style="2" bestFit="1" customWidth="1"/>
    <col min="10755" max="10755" width="19" style="2" bestFit="1" customWidth="1"/>
    <col min="10756" max="10756" width="28.5703125" style="2" bestFit="1" customWidth="1"/>
    <col min="10757" max="10757" width="24.5703125" style="2" bestFit="1" customWidth="1"/>
    <col min="10758" max="10758" width="11.5703125" style="2" bestFit="1" customWidth="1"/>
    <col min="10759" max="10759" width="33.5703125" style="2" bestFit="1" customWidth="1"/>
    <col min="10760" max="10760" width="26.42578125" style="2" bestFit="1" customWidth="1"/>
    <col min="10761" max="10761" width="22.28515625" style="2" bestFit="1" customWidth="1"/>
    <col min="10762" max="10762" width="8.140625" style="2" bestFit="1" customWidth="1"/>
    <col min="10763" max="10763" width="44.42578125" style="2" bestFit="1" customWidth="1"/>
    <col min="10764" max="10764" width="50.28515625" style="2" bestFit="1" customWidth="1"/>
    <col min="10765" max="10765" width="60.85546875" style="2" bestFit="1" customWidth="1"/>
    <col min="10766" max="10766" width="42" style="2" bestFit="1" customWidth="1"/>
    <col min="10767" max="10767" width="25.140625" style="2" bestFit="1" customWidth="1"/>
    <col min="10768" max="10768" width="21.42578125" style="2" bestFit="1" customWidth="1"/>
    <col min="10769" max="10769" width="51.140625" style="2" bestFit="1" customWidth="1"/>
    <col min="10770" max="10770" width="35.140625" style="2" bestFit="1" customWidth="1"/>
    <col min="10771" max="10771" width="56.42578125" style="2" bestFit="1" customWidth="1"/>
    <col min="10772" max="10772" width="13.7109375" style="2" bestFit="1" customWidth="1"/>
    <col min="10773" max="10773" width="30.7109375" style="2" bestFit="1" customWidth="1"/>
    <col min="10774" max="10774" width="33.42578125" style="2" bestFit="1" customWidth="1"/>
    <col min="10775" max="10775" width="50.28515625" style="2" bestFit="1" customWidth="1"/>
    <col min="10776" max="10776" width="31" style="2" bestFit="1" customWidth="1"/>
    <col min="10777" max="10777" width="32.5703125" style="2" bestFit="1" customWidth="1"/>
    <col min="10778" max="10778" width="35.140625" style="2" bestFit="1" customWidth="1"/>
    <col min="10779" max="10779" width="10.42578125" style="2" bestFit="1" customWidth="1"/>
    <col min="10780" max="10780" width="28.28515625" style="2" bestFit="1" customWidth="1"/>
    <col min="10781" max="10781" width="23.42578125" style="2" bestFit="1" customWidth="1"/>
    <col min="10782" max="10782" width="24.5703125" style="2" bestFit="1" customWidth="1"/>
    <col min="10783" max="10783" width="22.42578125" style="2" bestFit="1" customWidth="1"/>
    <col min="10784" max="10784" width="34.85546875" style="2" bestFit="1" customWidth="1"/>
    <col min="10785" max="10785" width="11.5703125" style="2" bestFit="1" customWidth="1"/>
    <col min="10786" max="10786" width="12" style="2" bestFit="1" customWidth="1"/>
    <col min="10787" max="10787" width="15.7109375" style="2" bestFit="1" customWidth="1"/>
    <col min="10788" max="10995" width="11.42578125" style="2"/>
    <col min="10996" max="10996" width="20.7109375" style="2" bestFit="1" customWidth="1"/>
    <col min="10997" max="10997" width="12.7109375" style="2" bestFit="1" customWidth="1"/>
    <col min="10998" max="10998" width="11.5703125" style="2" bestFit="1" customWidth="1"/>
    <col min="10999" max="10999" width="32.5703125" style="2" bestFit="1" customWidth="1"/>
    <col min="11000" max="11000" width="15.85546875" style="2" bestFit="1" customWidth="1"/>
    <col min="11001" max="11001" width="24.42578125" style="2" bestFit="1" customWidth="1"/>
    <col min="11002" max="11002" width="11.5703125" style="2" bestFit="1" customWidth="1"/>
    <col min="11003" max="11003" width="13.7109375" style="2" bestFit="1" customWidth="1"/>
    <col min="11004" max="11004" width="31.28515625" style="2" bestFit="1" customWidth="1"/>
    <col min="11005" max="11005" width="27" style="2" bestFit="1" customWidth="1"/>
    <col min="11006" max="11006" width="22.85546875" style="2" bestFit="1" customWidth="1"/>
    <col min="11007" max="11007" width="19.7109375" style="2" bestFit="1" customWidth="1"/>
    <col min="11008" max="11008" width="24.5703125" style="2" bestFit="1" customWidth="1"/>
    <col min="11009" max="11009" width="20.42578125" style="2" bestFit="1" customWidth="1"/>
    <col min="11010" max="11010" width="23.140625" style="2" bestFit="1" customWidth="1"/>
    <col min="11011" max="11011" width="19" style="2" bestFit="1" customWidth="1"/>
    <col min="11012" max="11012" width="28.5703125" style="2" bestFit="1" customWidth="1"/>
    <col min="11013" max="11013" width="24.5703125" style="2" bestFit="1" customWidth="1"/>
    <col min="11014" max="11014" width="11.5703125" style="2" bestFit="1" customWidth="1"/>
    <col min="11015" max="11015" width="33.5703125" style="2" bestFit="1" customWidth="1"/>
    <col min="11016" max="11016" width="26.42578125" style="2" bestFit="1" customWidth="1"/>
    <col min="11017" max="11017" width="22.28515625" style="2" bestFit="1" customWidth="1"/>
    <col min="11018" max="11018" width="8.140625" style="2" bestFit="1" customWidth="1"/>
    <col min="11019" max="11019" width="44.42578125" style="2" bestFit="1" customWidth="1"/>
    <col min="11020" max="11020" width="50.28515625" style="2" bestFit="1" customWidth="1"/>
    <col min="11021" max="11021" width="60.85546875" style="2" bestFit="1" customWidth="1"/>
    <col min="11022" max="11022" width="42" style="2" bestFit="1" customWidth="1"/>
    <col min="11023" max="11023" width="25.140625" style="2" bestFit="1" customWidth="1"/>
    <col min="11024" max="11024" width="21.42578125" style="2" bestFit="1" customWidth="1"/>
    <col min="11025" max="11025" width="51.140625" style="2" bestFit="1" customWidth="1"/>
    <col min="11026" max="11026" width="35.140625" style="2" bestFit="1" customWidth="1"/>
    <col min="11027" max="11027" width="56.42578125" style="2" bestFit="1" customWidth="1"/>
    <col min="11028" max="11028" width="13.7109375" style="2" bestFit="1" customWidth="1"/>
    <col min="11029" max="11029" width="30.7109375" style="2" bestFit="1" customWidth="1"/>
    <col min="11030" max="11030" width="33.42578125" style="2" bestFit="1" customWidth="1"/>
    <col min="11031" max="11031" width="50.28515625" style="2" bestFit="1" customWidth="1"/>
    <col min="11032" max="11032" width="31" style="2" bestFit="1" customWidth="1"/>
    <col min="11033" max="11033" width="32.5703125" style="2" bestFit="1" customWidth="1"/>
    <col min="11034" max="11034" width="35.140625" style="2" bestFit="1" customWidth="1"/>
    <col min="11035" max="11035" width="10.42578125" style="2" bestFit="1" customWidth="1"/>
    <col min="11036" max="11036" width="28.28515625" style="2" bestFit="1" customWidth="1"/>
    <col min="11037" max="11037" width="23.42578125" style="2" bestFit="1" customWidth="1"/>
    <col min="11038" max="11038" width="24.5703125" style="2" bestFit="1" customWidth="1"/>
    <col min="11039" max="11039" width="22.42578125" style="2" bestFit="1" customWidth="1"/>
    <col min="11040" max="11040" width="34.85546875" style="2" bestFit="1" customWidth="1"/>
    <col min="11041" max="11041" width="11.5703125" style="2" bestFit="1" customWidth="1"/>
    <col min="11042" max="11042" width="12" style="2" bestFit="1" customWidth="1"/>
    <col min="11043" max="11043" width="15.7109375" style="2" bestFit="1" customWidth="1"/>
    <col min="11044" max="11251" width="11.42578125" style="2"/>
    <col min="11252" max="11252" width="20.7109375" style="2" bestFit="1" customWidth="1"/>
    <col min="11253" max="11253" width="12.7109375" style="2" bestFit="1" customWidth="1"/>
    <col min="11254" max="11254" width="11.5703125" style="2" bestFit="1" customWidth="1"/>
    <col min="11255" max="11255" width="32.5703125" style="2" bestFit="1" customWidth="1"/>
    <col min="11256" max="11256" width="15.85546875" style="2" bestFit="1" customWidth="1"/>
    <col min="11257" max="11257" width="24.42578125" style="2" bestFit="1" customWidth="1"/>
    <col min="11258" max="11258" width="11.5703125" style="2" bestFit="1" customWidth="1"/>
    <col min="11259" max="11259" width="13.7109375" style="2" bestFit="1" customWidth="1"/>
    <col min="11260" max="11260" width="31.28515625" style="2" bestFit="1" customWidth="1"/>
    <col min="11261" max="11261" width="27" style="2" bestFit="1" customWidth="1"/>
    <col min="11262" max="11262" width="22.85546875" style="2" bestFit="1" customWidth="1"/>
    <col min="11263" max="11263" width="19.7109375" style="2" bestFit="1" customWidth="1"/>
    <col min="11264" max="11264" width="24.5703125" style="2" bestFit="1" customWidth="1"/>
    <col min="11265" max="11265" width="20.42578125" style="2" bestFit="1" customWidth="1"/>
    <col min="11266" max="11266" width="23.140625" style="2" bestFit="1" customWidth="1"/>
    <col min="11267" max="11267" width="19" style="2" bestFit="1" customWidth="1"/>
    <col min="11268" max="11268" width="28.5703125" style="2" bestFit="1" customWidth="1"/>
    <col min="11269" max="11269" width="24.5703125" style="2" bestFit="1" customWidth="1"/>
    <col min="11270" max="11270" width="11.5703125" style="2" bestFit="1" customWidth="1"/>
    <col min="11271" max="11271" width="33.5703125" style="2" bestFit="1" customWidth="1"/>
    <col min="11272" max="11272" width="26.42578125" style="2" bestFit="1" customWidth="1"/>
    <col min="11273" max="11273" width="22.28515625" style="2" bestFit="1" customWidth="1"/>
    <col min="11274" max="11274" width="8.140625" style="2" bestFit="1" customWidth="1"/>
    <col min="11275" max="11275" width="44.42578125" style="2" bestFit="1" customWidth="1"/>
    <col min="11276" max="11276" width="50.28515625" style="2" bestFit="1" customWidth="1"/>
    <col min="11277" max="11277" width="60.85546875" style="2" bestFit="1" customWidth="1"/>
    <col min="11278" max="11278" width="42" style="2" bestFit="1" customWidth="1"/>
    <col min="11279" max="11279" width="25.140625" style="2" bestFit="1" customWidth="1"/>
    <col min="11280" max="11280" width="21.42578125" style="2" bestFit="1" customWidth="1"/>
    <col min="11281" max="11281" width="51.140625" style="2" bestFit="1" customWidth="1"/>
    <col min="11282" max="11282" width="35.140625" style="2" bestFit="1" customWidth="1"/>
    <col min="11283" max="11283" width="56.42578125" style="2" bestFit="1" customWidth="1"/>
    <col min="11284" max="11284" width="13.7109375" style="2" bestFit="1" customWidth="1"/>
    <col min="11285" max="11285" width="30.7109375" style="2" bestFit="1" customWidth="1"/>
    <col min="11286" max="11286" width="33.42578125" style="2" bestFit="1" customWidth="1"/>
    <col min="11287" max="11287" width="50.28515625" style="2" bestFit="1" customWidth="1"/>
    <col min="11288" max="11288" width="31" style="2" bestFit="1" customWidth="1"/>
    <col min="11289" max="11289" width="32.5703125" style="2" bestFit="1" customWidth="1"/>
    <col min="11290" max="11290" width="35.140625" style="2" bestFit="1" customWidth="1"/>
    <col min="11291" max="11291" width="10.42578125" style="2" bestFit="1" customWidth="1"/>
    <col min="11292" max="11292" width="28.28515625" style="2" bestFit="1" customWidth="1"/>
    <col min="11293" max="11293" width="23.42578125" style="2" bestFit="1" customWidth="1"/>
    <col min="11294" max="11294" width="24.5703125" style="2" bestFit="1" customWidth="1"/>
    <col min="11295" max="11295" width="22.42578125" style="2" bestFit="1" customWidth="1"/>
    <col min="11296" max="11296" width="34.85546875" style="2" bestFit="1" customWidth="1"/>
    <col min="11297" max="11297" width="11.5703125" style="2" bestFit="1" customWidth="1"/>
    <col min="11298" max="11298" width="12" style="2" bestFit="1" customWidth="1"/>
    <col min="11299" max="11299" width="15.7109375" style="2" bestFit="1" customWidth="1"/>
    <col min="11300" max="11507" width="11.42578125" style="2"/>
    <col min="11508" max="11508" width="20.7109375" style="2" bestFit="1" customWidth="1"/>
    <col min="11509" max="11509" width="12.7109375" style="2" bestFit="1" customWidth="1"/>
    <col min="11510" max="11510" width="11.5703125" style="2" bestFit="1" customWidth="1"/>
    <col min="11511" max="11511" width="32.5703125" style="2" bestFit="1" customWidth="1"/>
    <col min="11512" max="11512" width="15.85546875" style="2" bestFit="1" customWidth="1"/>
    <col min="11513" max="11513" width="24.42578125" style="2" bestFit="1" customWidth="1"/>
    <col min="11514" max="11514" width="11.5703125" style="2" bestFit="1" customWidth="1"/>
    <col min="11515" max="11515" width="13.7109375" style="2" bestFit="1" customWidth="1"/>
    <col min="11516" max="11516" width="31.28515625" style="2" bestFit="1" customWidth="1"/>
    <col min="11517" max="11517" width="27" style="2" bestFit="1" customWidth="1"/>
    <col min="11518" max="11518" width="22.85546875" style="2" bestFit="1" customWidth="1"/>
    <col min="11519" max="11519" width="19.7109375" style="2" bestFit="1" customWidth="1"/>
    <col min="11520" max="11520" width="24.5703125" style="2" bestFit="1" customWidth="1"/>
    <col min="11521" max="11521" width="20.42578125" style="2" bestFit="1" customWidth="1"/>
    <col min="11522" max="11522" width="23.140625" style="2" bestFit="1" customWidth="1"/>
    <col min="11523" max="11523" width="19" style="2" bestFit="1" customWidth="1"/>
    <col min="11524" max="11524" width="28.5703125" style="2" bestFit="1" customWidth="1"/>
    <col min="11525" max="11525" width="24.5703125" style="2" bestFit="1" customWidth="1"/>
    <col min="11526" max="11526" width="11.5703125" style="2" bestFit="1" customWidth="1"/>
    <col min="11527" max="11527" width="33.5703125" style="2" bestFit="1" customWidth="1"/>
    <col min="11528" max="11528" width="26.42578125" style="2" bestFit="1" customWidth="1"/>
    <col min="11529" max="11529" width="22.28515625" style="2" bestFit="1" customWidth="1"/>
    <col min="11530" max="11530" width="8.140625" style="2" bestFit="1" customWidth="1"/>
    <col min="11531" max="11531" width="44.42578125" style="2" bestFit="1" customWidth="1"/>
    <col min="11532" max="11532" width="50.28515625" style="2" bestFit="1" customWidth="1"/>
    <col min="11533" max="11533" width="60.85546875" style="2" bestFit="1" customWidth="1"/>
    <col min="11534" max="11534" width="42" style="2" bestFit="1" customWidth="1"/>
    <col min="11535" max="11535" width="25.140625" style="2" bestFit="1" customWidth="1"/>
    <col min="11536" max="11536" width="21.42578125" style="2" bestFit="1" customWidth="1"/>
    <col min="11537" max="11537" width="51.140625" style="2" bestFit="1" customWidth="1"/>
    <col min="11538" max="11538" width="35.140625" style="2" bestFit="1" customWidth="1"/>
    <col min="11539" max="11539" width="56.42578125" style="2" bestFit="1" customWidth="1"/>
    <col min="11540" max="11540" width="13.7109375" style="2" bestFit="1" customWidth="1"/>
    <col min="11541" max="11541" width="30.7109375" style="2" bestFit="1" customWidth="1"/>
    <col min="11542" max="11542" width="33.42578125" style="2" bestFit="1" customWidth="1"/>
    <col min="11543" max="11543" width="50.28515625" style="2" bestFit="1" customWidth="1"/>
    <col min="11544" max="11544" width="31" style="2" bestFit="1" customWidth="1"/>
    <col min="11545" max="11545" width="32.5703125" style="2" bestFit="1" customWidth="1"/>
    <col min="11546" max="11546" width="35.140625" style="2" bestFit="1" customWidth="1"/>
    <col min="11547" max="11547" width="10.42578125" style="2" bestFit="1" customWidth="1"/>
    <col min="11548" max="11548" width="28.28515625" style="2" bestFit="1" customWidth="1"/>
    <col min="11549" max="11549" width="23.42578125" style="2" bestFit="1" customWidth="1"/>
    <col min="11550" max="11550" width="24.5703125" style="2" bestFit="1" customWidth="1"/>
    <col min="11551" max="11551" width="22.42578125" style="2" bestFit="1" customWidth="1"/>
    <col min="11552" max="11552" width="34.85546875" style="2" bestFit="1" customWidth="1"/>
    <col min="11553" max="11553" width="11.5703125" style="2" bestFit="1" customWidth="1"/>
    <col min="11554" max="11554" width="12" style="2" bestFit="1" customWidth="1"/>
    <col min="11555" max="11555" width="15.7109375" style="2" bestFit="1" customWidth="1"/>
    <col min="11556" max="11763" width="11.42578125" style="2"/>
    <col min="11764" max="11764" width="20.7109375" style="2" bestFit="1" customWidth="1"/>
    <col min="11765" max="11765" width="12.7109375" style="2" bestFit="1" customWidth="1"/>
    <col min="11766" max="11766" width="11.5703125" style="2" bestFit="1" customWidth="1"/>
    <col min="11767" max="11767" width="32.5703125" style="2" bestFit="1" customWidth="1"/>
    <col min="11768" max="11768" width="15.85546875" style="2" bestFit="1" customWidth="1"/>
    <col min="11769" max="11769" width="24.42578125" style="2" bestFit="1" customWidth="1"/>
    <col min="11770" max="11770" width="11.5703125" style="2" bestFit="1" customWidth="1"/>
    <col min="11771" max="11771" width="13.7109375" style="2" bestFit="1" customWidth="1"/>
    <col min="11772" max="11772" width="31.28515625" style="2" bestFit="1" customWidth="1"/>
    <col min="11773" max="11773" width="27" style="2" bestFit="1" customWidth="1"/>
    <col min="11774" max="11774" width="22.85546875" style="2" bestFit="1" customWidth="1"/>
    <col min="11775" max="11775" width="19.7109375" style="2" bestFit="1" customWidth="1"/>
    <col min="11776" max="11776" width="24.5703125" style="2" bestFit="1" customWidth="1"/>
    <col min="11777" max="11777" width="20.42578125" style="2" bestFit="1" customWidth="1"/>
    <col min="11778" max="11778" width="23.140625" style="2" bestFit="1" customWidth="1"/>
    <col min="11779" max="11779" width="19" style="2" bestFit="1" customWidth="1"/>
    <col min="11780" max="11780" width="28.5703125" style="2" bestFit="1" customWidth="1"/>
    <col min="11781" max="11781" width="24.5703125" style="2" bestFit="1" customWidth="1"/>
    <col min="11782" max="11782" width="11.5703125" style="2" bestFit="1" customWidth="1"/>
    <col min="11783" max="11783" width="33.5703125" style="2" bestFit="1" customWidth="1"/>
    <col min="11784" max="11784" width="26.42578125" style="2" bestFit="1" customWidth="1"/>
    <col min="11785" max="11785" width="22.28515625" style="2" bestFit="1" customWidth="1"/>
    <col min="11786" max="11786" width="8.140625" style="2" bestFit="1" customWidth="1"/>
    <col min="11787" max="11787" width="44.42578125" style="2" bestFit="1" customWidth="1"/>
    <col min="11788" max="11788" width="50.28515625" style="2" bestFit="1" customWidth="1"/>
    <col min="11789" max="11789" width="60.85546875" style="2" bestFit="1" customWidth="1"/>
    <col min="11790" max="11790" width="42" style="2" bestFit="1" customWidth="1"/>
    <col min="11791" max="11791" width="25.140625" style="2" bestFit="1" customWidth="1"/>
    <col min="11792" max="11792" width="21.42578125" style="2" bestFit="1" customWidth="1"/>
    <col min="11793" max="11793" width="51.140625" style="2" bestFit="1" customWidth="1"/>
    <col min="11794" max="11794" width="35.140625" style="2" bestFit="1" customWidth="1"/>
    <col min="11795" max="11795" width="56.42578125" style="2" bestFit="1" customWidth="1"/>
    <col min="11796" max="11796" width="13.7109375" style="2" bestFit="1" customWidth="1"/>
    <col min="11797" max="11797" width="30.7109375" style="2" bestFit="1" customWidth="1"/>
    <col min="11798" max="11798" width="33.42578125" style="2" bestFit="1" customWidth="1"/>
    <col min="11799" max="11799" width="50.28515625" style="2" bestFit="1" customWidth="1"/>
    <col min="11800" max="11800" width="31" style="2" bestFit="1" customWidth="1"/>
    <col min="11801" max="11801" width="32.5703125" style="2" bestFit="1" customWidth="1"/>
    <col min="11802" max="11802" width="35.140625" style="2" bestFit="1" customWidth="1"/>
    <col min="11803" max="11803" width="10.42578125" style="2" bestFit="1" customWidth="1"/>
    <col min="11804" max="11804" width="28.28515625" style="2" bestFit="1" customWidth="1"/>
    <col min="11805" max="11805" width="23.42578125" style="2" bestFit="1" customWidth="1"/>
    <col min="11806" max="11806" width="24.5703125" style="2" bestFit="1" customWidth="1"/>
    <col min="11807" max="11807" width="22.42578125" style="2" bestFit="1" customWidth="1"/>
    <col min="11808" max="11808" width="34.85546875" style="2" bestFit="1" customWidth="1"/>
    <col min="11809" max="11809" width="11.5703125" style="2" bestFit="1" customWidth="1"/>
    <col min="11810" max="11810" width="12" style="2" bestFit="1" customWidth="1"/>
    <col min="11811" max="11811" width="15.7109375" style="2" bestFit="1" customWidth="1"/>
    <col min="11812" max="12019" width="11.42578125" style="2"/>
    <col min="12020" max="12020" width="20.7109375" style="2" bestFit="1" customWidth="1"/>
    <col min="12021" max="12021" width="12.7109375" style="2" bestFit="1" customWidth="1"/>
    <col min="12022" max="12022" width="11.5703125" style="2" bestFit="1" customWidth="1"/>
    <col min="12023" max="12023" width="32.5703125" style="2" bestFit="1" customWidth="1"/>
    <col min="12024" max="12024" width="15.85546875" style="2" bestFit="1" customWidth="1"/>
    <col min="12025" max="12025" width="24.42578125" style="2" bestFit="1" customWidth="1"/>
    <col min="12026" max="12026" width="11.5703125" style="2" bestFit="1" customWidth="1"/>
    <col min="12027" max="12027" width="13.7109375" style="2" bestFit="1" customWidth="1"/>
    <col min="12028" max="12028" width="31.28515625" style="2" bestFit="1" customWidth="1"/>
    <col min="12029" max="12029" width="27" style="2" bestFit="1" customWidth="1"/>
    <col min="12030" max="12030" width="22.85546875" style="2" bestFit="1" customWidth="1"/>
    <col min="12031" max="12031" width="19.7109375" style="2" bestFit="1" customWidth="1"/>
    <col min="12032" max="12032" width="24.5703125" style="2" bestFit="1" customWidth="1"/>
    <col min="12033" max="12033" width="20.42578125" style="2" bestFit="1" customWidth="1"/>
    <col min="12034" max="12034" width="23.140625" style="2" bestFit="1" customWidth="1"/>
    <col min="12035" max="12035" width="19" style="2" bestFit="1" customWidth="1"/>
    <col min="12036" max="12036" width="28.5703125" style="2" bestFit="1" customWidth="1"/>
    <col min="12037" max="12037" width="24.5703125" style="2" bestFit="1" customWidth="1"/>
    <col min="12038" max="12038" width="11.5703125" style="2" bestFit="1" customWidth="1"/>
    <col min="12039" max="12039" width="33.5703125" style="2" bestFit="1" customWidth="1"/>
    <col min="12040" max="12040" width="26.42578125" style="2" bestFit="1" customWidth="1"/>
    <col min="12041" max="12041" width="22.28515625" style="2" bestFit="1" customWidth="1"/>
    <col min="12042" max="12042" width="8.140625" style="2" bestFit="1" customWidth="1"/>
    <col min="12043" max="12043" width="44.42578125" style="2" bestFit="1" customWidth="1"/>
    <col min="12044" max="12044" width="50.28515625" style="2" bestFit="1" customWidth="1"/>
    <col min="12045" max="12045" width="60.85546875" style="2" bestFit="1" customWidth="1"/>
    <col min="12046" max="12046" width="42" style="2" bestFit="1" customWidth="1"/>
    <col min="12047" max="12047" width="25.140625" style="2" bestFit="1" customWidth="1"/>
    <col min="12048" max="12048" width="21.42578125" style="2" bestFit="1" customWidth="1"/>
    <col min="12049" max="12049" width="51.140625" style="2" bestFit="1" customWidth="1"/>
    <col min="12050" max="12050" width="35.140625" style="2" bestFit="1" customWidth="1"/>
    <col min="12051" max="12051" width="56.42578125" style="2" bestFit="1" customWidth="1"/>
    <col min="12052" max="12052" width="13.7109375" style="2" bestFit="1" customWidth="1"/>
    <col min="12053" max="12053" width="30.7109375" style="2" bestFit="1" customWidth="1"/>
    <col min="12054" max="12054" width="33.42578125" style="2" bestFit="1" customWidth="1"/>
    <col min="12055" max="12055" width="50.28515625" style="2" bestFit="1" customWidth="1"/>
    <col min="12056" max="12056" width="31" style="2" bestFit="1" customWidth="1"/>
    <col min="12057" max="12057" width="32.5703125" style="2" bestFit="1" customWidth="1"/>
    <col min="12058" max="12058" width="35.140625" style="2" bestFit="1" customWidth="1"/>
    <col min="12059" max="12059" width="10.42578125" style="2" bestFit="1" customWidth="1"/>
    <col min="12060" max="12060" width="28.28515625" style="2" bestFit="1" customWidth="1"/>
    <col min="12061" max="12061" width="23.42578125" style="2" bestFit="1" customWidth="1"/>
    <col min="12062" max="12062" width="24.5703125" style="2" bestFit="1" customWidth="1"/>
    <col min="12063" max="12063" width="22.42578125" style="2" bestFit="1" customWidth="1"/>
    <col min="12064" max="12064" width="34.85546875" style="2" bestFit="1" customWidth="1"/>
    <col min="12065" max="12065" width="11.5703125" style="2" bestFit="1" customWidth="1"/>
    <col min="12066" max="12066" width="12" style="2" bestFit="1" customWidth="1"/>
    <col min="12067" max="12067" width="15.7109375" style="2" bestFit="1" customWidth="1"/>
    <col min="12068" max="12275" width="11.42578125" style="2"/>
    <col min="12276" max="12276" width="20.7109375" style="2" bestFit="1" customWidth="1"/>
    <col min="12277" max="12277" width="12.7109375" style="2" bestFit="1" customWidth="1"/>
    <col min="12278" max="12278" width="11.5703125" style="2" bestFit="1" customWidth="1"/>
    <col min="12279" max="12279" width="32.5703125" style="2" bestFit="1" customWidth="1"/>
    <col min="12280" max="12280" width="15.85546875" style="2" bestFit="1" customWidth="1"/>
    <col min="12281" max="12281" width="24.42578125" style="2" bestFit="1" customWidth="1"/>
    <col min="12282" max="12282" width="11.5703125" style="2" bestFit="1" customWidth="1"/>
    <col min="12283" max="12283" width="13.7109375" style="2" bestFit="1" customWidth="1"/>
    <col min="12284" max="12284" width="31.28515625" style="2" bestFit="1" customWidth="1"/>
    <col min="12285" max="12285" width="27" style="2" bestFit="1" customWidth="1"/>
    <col min="12286" max="12286" width="22.85546875" style="2" bestFit="1" customWidth="1"/>
    <col min="12287" max="12287" width="19.7109375" style="2" bestFit="1" customWidth="1"/>
    <col min="12288" max="12288" width="24.5703125" style="2" bestFit="1" customWidth="1"/>
    <col min="12289" max="12289" width="20.42578125" style="2" bestFit="1" customWidth="1"/>
    <col min="12290" max="12290" width="23.140625" style="2" bestFit="1" customWidth="1"/>
    <col min="12291" max="12291" width="19" style="2" bestFit="1" customWidth="1"/>
    <col min="12292" max="12292" width="28.5703125" style="2" bestFit="1" customWidth="1"/>
    <col min="12293" max="12293" width="24.5703125" style="2" bestFit="1" customWidth="1"/>
    <col min="12294" max="12294" width="11.5703125" style="2" bestFit="1" customWidth="1"/>
    <col min="12295" max="12295" width="33.5703125" style="2" bestFit="1" customWidth="1"/>
    <col min="12296" max="12296" width="26.42578125" style="2" bestFit="1" customWidth="1"/>
    <col min="12297" max="12297" width="22.28515625" style="2" bestFit="1" customWidth="1"/>
    <col min="12298" max="12298" width="8.140625" style="2" bestFit="1" customWidth="1"/>
    <col min="12299" max="12299" width="44.42578125" style="2" bestFit="1" customWidth="1"/>
    <col min="12300" max="12300" width="50.28515625" style="2" bestFit="1" customWidth="1"/>
    <col min="12301" max="12301" width="60.85546875" style="2" bestFit="1" customWidth="1"/>
    <col min="12302" max="12302" width="42" style="2" bestFit="1" customWidth="1"/>
    <col min="12303" max="12303" width="25.140625" style="2" bestFit="1" customWidth="1"/>
    <col min="12304" max="12304" width="21.42578125" style="2" bestFit="1" customWidth="1"/>
    <col min="12305" max="12305" width="51.140625" style="2" bestFit="1" customWidth="1"/>
    <col min="12306" max="12306" width="35.140625" style="2" bestFit="1" customWidth="1"/>
    <col min="12307" max="12307" width="56.42578125" style="2" bestFit="1" customWidth="1"/>
    <col min="12308" max="12308" width="13.7109375" style="2" bestFit="1" customWidth="1"/>
    <col min="12309" max="12309" width="30.7109375" style="2" bestFit="1" customWidth="1"/>
    <col min="12310" max="12310" width="33.42578125" style="2" bestFit="1" customWidth="1"/>
    <col min="12311" max="12311" width="50.28515625" style="2" bestFit="1" customWidth="1"/>
    <col min="12312" max="12312" width="31" style="2" bestFit="1" customWidth="1"/>
    <col min="12313" max="12313" width="32.5703125" style="2" bestFit="1" customWidth="1"/>
    <col min="12314" max="12314" width="35.140625" style="2" bestFit="1" customWidth="1"/>
    <col min="12315" max="12315" width="10.42578125" style="2" bestFit="1" customWidth="1"/>
    <col min="12316" max="12316" width="28.28515625" style="2" bestFit="1" customWidth="1"/>
    <col min="12317" max="12317" width="23.42578125" style="2" bestFit="1" customWidth="1"/>
    <col min="12318" max="12318" width="24.5703125" style="2" bestFit="1" customWidth="1"/>
    <col min="12319" max="12319" width="22.42578125" style="2" bestFit="1" customWidth="1"/>
    <col min="12320" max="12320" width="34.85546875" style="2" bestFit="1" customWidth="1"/>
    <col min="12321" max="12321" width="11.5703125" style="2" bestFit="1" customWidth="1"/>
    <col min="12322" max="12322" width="12" style="2" bestFit="1" customWidth="1"/>
    <col min="12323" max="12323" width="15.7109375" style="2" bestFit="1" customWidth="1"/>
    <col min="12324" max="12531" width="11.42578125" style="2"/>
    <col min="12532" max="12532" width="20.7109375" style="2" bestFit="1" customWidth="1"/>
    <col min="12533" max="12533" width="12.7109375" style="2" bestFit="1" customWidth="1"/>
    <col min="12534" max="12534" width="11.5703125" style="2" bestFit="1" customWidth="1"/>
    <col min="12535" max="12535" width="32.5703125" style="2" bestFit="1" customWidth="1"/>
    <col min="12536" max="12536" width="15.85546875" style="2" bestFit="1" customWidth="1"/>
    <col min="12537" max="12537" width="24.42578125" style="2" bestFit="1" customWidth="1"/>
    <col min="12538" max="12538" width="11.5703125" style="2" bestFit="1" customWidth="1"/>
    <col min="12539" max="12539" width="13.7109375" style="2" bestFit="1" customWidth="1"/>
    <col min="12540" max="12540" width="31.28515625" style="2" bestFit="1" customWidth="1"/>
    <col min="12541" max="12541" width="27" style="2" bestFit="1" customWidth="1"/>
    <col min="12542" max="12542" width="22.85546875" style="2" bestFit="1" customWidth="1"/>
    <col min="12543" max="12543" width="19.7109375" style="2" bestFit="1" customWidth="1"/>
    <col min="12544" max="12544" width="24.5703125" style="2" bestFit="1" customWidth="1"/>
    <col min="12545" max="12545" width="20.42578125" style="2" bestFit="1" customWidth="1"/>
    <col min="12546" max="12546" width="23.140625" style="2" bestFit="1" customWidth="1"/>
    <col min="12547" max="12547" width="19" style="2" bestFit="1" customWidth="1"/>
    <col min="12548" max="12548" width="28.5703125" style="2" bestFit="1" customWidth="1"/>
    <col min="12549" max="12549" width="24.5703125" style="2" bestFit="1" customWidth="1"/>
    <col min="12550" max="12550" width="11.5703125" style="2" bestFit="1" customWidth="1"/>
    <col min="12551" max="12551" width="33.5703125" style="2" bestFit="1" customWidth="1"/>
    <col min="12552" max="12552" width="26.42578125" style="2" bestFit="1" customWidth="1"/>
    <col min="12553" max="12553" width="22.28515625" style="2" bestFit="1" customWidth="1"/>
    <col min="12554" max="12554" width="8.140625" style="2" bestFit="1" customWidth="1"/>
    <col min="12555" max="12555" width="44.42578125" style="2" bestFit="1" customWidth="1"/>
    <col min="12556" max="12556" width="50.28515625" style="2" bestFit="1" customWidth="1"/>
    <col min="12557" max="12557" width="60.85546875" style="2" bestFit="1" customWidth="1"/>
    <col min="12558" max="12558" width="42" style="2" bestFit="1" customWidth="1"/>
    <col min="12559" max="12559" width="25.140625" style="2" bestFit="1" customWidth="1"/>
    <col min="12560" max="12560" width="21.42578125" style="2" bestFit="1" customWidth="1"/>
    <col min="12561" max="12561" width="51.140625" style="2" bestFit="1" customWidth="1"/>
    <col min="12562" max="12562" width="35.140625" style="2" bestFit="1" customWidth="1"/>
    <col min="12563" max="12563" width="56.42578125" style="2" bestFit="1" customWidth="1"/>
    <col min="12564" max="12564" width="13.7109375" style="2" bestFit="1" customWidth="1"/>
    <col min="12565" max="12565" width="30.7109375" style="2" bestFit="1" customWidth="1"/>
    <col min="12566" max="12566" width="33.42578125" style="2" bestFit="1" customWidth="1"/>
    <col min="12567" max="12567" width="50.28515625" style="2" bestFit="1" customWidth="1"/>
    <col min="12568" max="12568" width="31" style="2" bestFit="1" customWidth="1"/>
    <col min="12569" max="12569" width="32.5703125" style="2" bestFit="1" customWidth="1"/>
    <col min="12570" max="12570" width="35.140625" style="2" bestFit="1" customWidth="1"/>
    <col min="12571" max="12571" width="10.42578125" style="2" bestFit="1" customWidth="1"/>
    <col min="12572" max="12572" width="28.28515625" style="2" bestFit="1" customWidth="1"/>
    <col min="12573" max="12573" width="23.42578125" style="2" bestFit="1" customWidth="1"/>
    <col min="12574" max="12574" width="24.5703125" style="2" bestFit="1" customWidth="1"/>
    <col min="12575" max="12575" width="22.42578125" style="2" bestFit="1" customWidth="1"/>
    <col min="12576" max="12576" width="34.85546875" style="2" bestFit="1" customWidth="1"/>
    <col min="12577" max="12577" width="11.5703125" style="2" bestFit="1" customWidth="1"/>
    <col min="12578" max="12578" width="12" style="2" bestFit="1" customWidth="1"/>
    <col min="12579" max="12579" width="15.7109375" style="2" bestFit="1" customWidth="1"/>
    <col min="12580" max="12787" width="11.42578125" style="2"/>
    <col min="12788" max="12788" width="20.7109375" style="2" bestFit="1" customWidth="1"/>
    <col min="12789" max="12789" width="12.7109375" style="2" bestFit="1" customWidth="1"/>
    <col min="12790" max="12790" width="11.5703125" style="2" bestFit="1" customWidth="1"/>
    <col min="12791" max="12791" width="32.5703125" style="2" bestFit="1" customWidth="1"/>
    <col min="12792" max="12792" width="15.85546875" style="2" bestFit="1" customWidth="1"/>
    <col min="12793" max="12793" width="24.42578125" style="2" bestFit="1" customWidth="1"/>
    <col min="12794" max="12794" width="11.5703125" style="2" bestFit="1" customWidth="1"/>
    <col min="12795" max="12795" width="13.7109375" style="2" bestFit="1" customWidth="1"/>
    <col min="12796" max="12796" width="31.28515625" style="2" bestFit="1" customWidth="1"/>
    <col min="12797" max="12797" width="27" style="2" bestFit="1" customWidth="1"/>
    <col min="12798" max="12798" width="22.85546875" style="2" bestFit="1" customWidth="1"/>
    <col min="12799" max="12799" width="19.7109375" style="2" bestFit="1" customWidth="1"/>
    <col min="12800" max="12800" width="24.5703125" style="2" bestFit="1" customWidth="1"/>
    <col min="12801" max="12801" width="20.42578125" style="2" bestFit="1" customWidth="1"/>
    <col min="12802" max="12802" width="23.140625" style="2" bestFit="1" customWidth="1"/>
    <col min="12803" max="12803" width="19" style="2" bestFit="1" customWidth="1"/>
    <col min="12804" max="12804" width="28.5703125" style="2" bestFit="1" customWidth="1"/>
    <col min="12805" max="12805" width="24.5703125" style="2" bestFit="1" customWidth="1"/>
    <col min="12806" max="12806" width="11.5703125" style="2" bestFit="1" customWidth="1"/>
    <col min="12807" max="12807" width="33.5703125" style="2" bestFit="1" customWidth="1"/>
    <col min="12808" max="12808" width="26.42578125" style="2" bestFit="1" customWidth="1"/>
    <col min="12809" max="12809" width="22.28515625" style="2" bestFit="1" customWidth="1"/>
    <col min="12810" max="12810" width="8.140625" style="2" bestFit="1" customWidth="1"/>
    <col min="12811" max="12811" width="44.42578125" style="2" bestFit="1" customWidth="1"/>
    <col min="12812" max="12812" width="50.28515625" style="2" bestFit="1" customWidth="1"/>
    <col min="12813" max="12813" width="60.85546875" style="2" bestFit="1" customWidth="1"/>
    <col min="12814" max="12814" width="42" style="2" bestFit="1" customWidth="1"/>
    <col min="12815" max="12815" width="25.140625" style="2" bestFit="1" customWidth="1"/>
    <col min="12816" max="12816" width="21.42578125" style="2" bestFit="1" customWidth="1"/>
    <col min="12817" max="12817" width="51.140625" style="2" bestFit="1" customWidth="1"/>
    <col min="12818" max="12818" width="35.140625" style="2" bestFit="1" customWidth="1"/>
    <col min="12819" max="12819" width="56.42578125" style="2" bestFit="1" customWidth="1"/>
    <col min="12820" max="12820" width="13.7109375" style="2" bestFit="1" customWidth="1"/>
    <col min="12821" max="12821" width="30.7109375" style="2" bestFit="1" customWidth="1"/>
    <col min="12822" max="12822" width="33.42578125" style="2" bestFit="1" customWidth="1"/>
    <col min="12823" max="12823" width="50.28515625" style="2" bestFit="1" customWidth="1"/>
    <col min="12824" max="12824" width="31" style="2" bestFit="1" customWidth="1"/>
    <col min="12825" max="12825" width="32.5703125" style="2" bestFit="1" customWidth="1"/>
    <col min="12826" max="12826" width="35.140625" style="2" bestFit="1" customWidth="1"/>
    <col min="12827" max="12827" width="10.42578125" style="2" bestFit="1" customWidth="1"/>
    <col min="12828" max="12828" width="28.28515625" style="2" bestFit="1" customWidth="1"/>
    <col min="12829" max="12829" width="23.42578125" style="2" bestFit="1" customWidth="1"/>
    <col min="12830" max="12830" width="24.5703125" style="2" bestFit="1" customWidth="1"/>
    <col min="12831" max="12831" width="22.42578125" style="2" bestFit="1" customWidth="1"/>
    <col min="12832" max="12832" width="34.85546875" style="2" bestFit="1" customWidth="1"/>
    <col min="12833" max="12833" width="11.5703125" style="2" bestFit="1" customWidth="1"/>
    <col min="12834" max="12834" width="12" style="2" bestFit="1" customWidth="1"/>
    <col min="12835" max="12835" width="15.7109375" style="2" bestFit="1" customWidth="1"/>
    <col min="12836" max="13043" width="11.42578125" style="2"/>
    <col min="13044" max="13044" width="20.7109375" style="2" bestFit="1" customWidth="1"/>
    <col min="13045" max="13045" width="12.7109375" style="2" bestFit="1" customWidth="1"/>
    <col min="13046" max="13046" width="11.5703125" style="2" bestFit="1" customWidth="1"/>
    <col min="13047" max="13047" width="32.5703125" style="2" bestFit="1" customWidth="1"/>
    <col min="13048" max="13048" width="15.85546875" style="2" bestFit="1" customWidth="1"/>
    <col min="13049" max="13049" width="24.42578125" style="2" bestFit="1" customWidth="1"/>
    <col min="13050" max="13050" width="11.5703125" style="2" bestFit="1" customWidth="1"/>
    <col min="13051" max="13051" width="13.7109375" style="2" bestFit="1" customWidth="1"/>
    <col min="13052" max="13052" width="31.28515625" style="2" bestFit="1" customWidth="1"/>
    <col min="13053" max="13053" width="27" style="2" bestFit="1" customWidth="1"/>
    <col min="13054" max="13054" width="22.85546875" style="2" bestFit="1" customWidth="1"/>
    <col min="13055" max="13055" width="19.7109375" style="2" bestFit="1" customWidth="1"/>
    <col min="13056" max="13056" width="24.5703125" style="2" bestFit="1" customWidth="1"/>
    <col min="13057" max="13057" width="20.42578125" style="2" bestFit="1" customWidth="1"/>
    <col min="13058" max="13058" width="23.140625" style="2" bestFit="1" customWidth="1"/>
    <col min="13059" max="13059" width="19" style="2" bestFit="1" customWidth="1"/>
    <col min="13060" max="13060" width="28.5703125" style="2" bestFit="1" customWidth="1"/>
    <col min="13061" max="13061" width="24.5703125" style="2" bestFit="1" customWidth="1"/>
    <col min="13062" max="13062" width="11.5703125" style="2" bestFit="1" customWidth="1"/>
    <col min="13063" max="13063" width="33.5703125" style="2" bestFit="1" customWidth="1"/>
    <col min="13064" max="13064" width="26.42578125" style="2" bestFit="1" customWidth="1"/>
    <col min="13065" max="13065" width="22.28515625" style="2" bestFit="1" customWidth="1"/>
    <col min="13066" max="13066" width="8.140625" style="2" bestFit="1" customWidth="1"/>
    <col min="13067" max="13067" width="44.42578125" style="2" bestFit="1" customWidth="1"/>
    <col min="13068" max="13068" width="50.28515625" style="2" bestFit="1" customWidth="1"/>
    <col min="13069" max="13069" width="60.85546875" style="2" bestFit="1" customWidth="1"/>
    <col min="13070" max="13070" width="42" style="2" bestFit="1" customWidth="1"/>
    <col min="13071" max="13071" width="25.140625" style="2" bestFit="1" customWidth="1"/>
    <col min="13072" max="13072" width="21.42578125" style="2" bestFit="1" customWidth="1"/>
    <col min="13073" max="13073" width="51.140625" style="2" bestFit="1" customWidth="1"/>
    <col min="13074" max="13074" width="35.140625" style="2" bestFit="1" customWidth="1"/>
    <col min="13075" max="13075" width="56.42578125" style="2" bestFit="1" customWidth="1"/>
    <col min="13076" max="13076" width="13.7109375" style="2" bestFit="1" customWidth="1"/>
    <col min="13077" max="13077" width="30.7109375" style="2" bestFit="1" customWidth="1"/>
    <col min="13078" max="13078" width="33.42578125" style="2" bestFit="1" customWidth="1"/>
    <col min="13079" max="13079" width="50.28515625" style="2" bestFit="1" customWidth="1"/>
    <col min="13080" max="13080" width="31" style="2" bestFit="1" customWidth="1"/>
    <col min="13081" max="13081" width="32.5703125" style="2" bestFit="1" customWidth="1"/>
    <col min="13082" max="13082" width="35.140625" style="2" bestFit="1" customWidth="1"/>
    <col min="13083" max="13083" width="10.42578125" style="2" bestFit="1" customWidth="1"/>
    <col min="13084" max="13084" width="28.28515625" style="2" bestFit="1" customWidth="1"/>
    <col min="13085" max="13085" width="23.42578125" style="2" bestFit="1" customWidth="1"/>
    <col min="13086" max="13086" width="24.5703125" style="2" bestFit="1" customWidth="1"/>
    <col min="13087" max="13087" width="22.42578125" style="2" bestFit="1" customWidth="1"/>
    <col min="13088" max="13088" width="34.85546875" style="2" bestFit="1" customWidth="1"/>
    <col min="13089" max="13089" width="11.5703125" style="2" bestFit="1" customWidth="1"/>
    <col min="13090" max="13090" width="12" style="2" bestFit="1" customWidth="1"/>
    <col min="13091" max="13091" width="15.7109375" style="2" bestFit="1" customWidth="1"/>
    <col min="13092" max="13299" width="11.42578125" style="2"/>
    <col min="13300" max="13300" width="20.7109375" style="2" bestFit="1" customWidth="1"/>
    <col min="13301" max="13301" width="12.7109375" style="2" bestFit="1" customWidth="1"/>
    <col min="13302" max="13302" width="11.5703125" style="2" bestFit="1" customWidth="1"/>
    <col min="13303" max="13303" width="32.5703125" style="2" bestFit="1" customWidth="1"/>
    <col min="13304" max="13304" width="15.85546875" style="2" bestFit="1" customWidth="1"/>
    <col min="13305" max="13305" width="24.42578125" style="2" bestFit="1" customWidth="1"/>
    <col min="13306" max="13306" width="11.5703125" style="2" bestFit="1" customWidth="1"/>
    <col min="13307" max="13307" width="13.7109375" style="2" bestFit="1" customWidth="1"/>
    <col min="13308" max="13308" width="31.28515625" style="2" bestFit="1" customWidth="1"/>
    <col min="13309" max="13309" width="27" style="2" bestFit="1" customWidth="1"/>
    <col min="13310" max="13310" width="22.85546875" style="2" bestFit="1" customWidth="1"/>
    <col min="13311" max="13311" width="19.7109375" style="2" bestFit="1" customWidth="1"/>
    <col min="13312" max="13312" width="24.5703125" style="2" bestFit="1" customWidth="1"/>
    <col min="13313" max="13313" width="20.42578125" style="2" bestFit="1" customWidth="1"/>
    <col min="13314" max="13314" width="23.140625" style="2" bestFit="1" customWidth="1"/>
    <col min="13315" max="13315" width="19" style="2" bestFit="1" customWidth="1"/>
    <col min="13316" max="13316" width="28.5703125" style="2" bestFit="1" customWidth="1"/>
    <col min="13317" max="13317" width="24.5703125" style="2" bestFit="1" customWidth="1"/>
    <col min="13318" max="13318" width="11.5703125" style="2" bestFit="1" customWidth="1"/>
    <col min="13319" max="13319" width="33.5703125" style="2" bestFit="1" customWidth="1"/>
    <col min="13320" max="13320" width="26.42578125" style="2" bestFit="1" customWidth="1"/>
    <col min="13321" max="13321" width="22.28515625" style="2" bestFit="1" customWidth="1"/>
    <col min="13322" max="13322" width="8.140625" style="2" bestFit="1" customWidth="1"/>
    <col min="13323" max="13323" width="44.42578125" style="2" bestFit="1" customWidth="1"/>
    <col min="13324" max="13324" width="50.28515625" style="2" bestFit="1" customWidth="1"/>
    <col min="13325" max="13325" width="60.85546875" style="2" bestFit="1" customWidth="1"/>
    <col min="13326" max="13326" width="42" style="2" bestFit="1" customWidth="1"/>
    <col min="13327" max="13327" width="25.140625" style="2" bestFit="1" customWidth="1"/>
    <col min="13328" max="13328" width="21.42578125" style="2" bestFit="1" customWidth="1"/>
    <col min="13329" max="13329" width="51.140625" style="2" bestFit="1" customWidth="1"/>
    <col min="13330" max="13330" width="35.140625" style="2" bestFit="1" customWidth="1"/>
    <col min="13331" max="13331" width="56.42578125" style="2" bestFit="1" customWidth="1"/>
    <col min="13332" max="13332" width="13.7109375" style="2" bestFit="1" customWidth="1"/>
    <col min="13333" max="13333" width="30.7109375" style="2" bestFit="1" customWidth="1"/>
    <col min="13334" max="13334" width="33.42578125" style="2" bestFit="1" customWidth="1"/>
    <col min="13335" max="13335" width="50.28515625" style="2" bestFit="1" customWidth="1"/>
    <col min="13336" max="13336" width="31" style="2" bestFit="1" customWidth="1"/>
    <col min="13337" max="13337" width="32.5703125" style="2" bestFit="1" customWidth="1"/>
    <col min="13338" max="13338" width="35.140625" style="2" bestFit="1" customWidth="1"/>
    <col min="13339" max="13339" width="10.42578125" style="2" bestFit="1" customWidth="1"/>
    <col min="13340" max="13340" width="28.28515625" style="2" bestFit="1" customWidth="1"/>
    <col min="13341" max="13341" width="23.42578125" style="2" bestFit="1" customWidth="1"/>
    <col min="13342" max="13342" width="24.5703125" style="2" bestFit="1" customWidth="1"/>
    <col min="13343" max="13343" width="22.42578125" style="2" bestFit="1" customWidth="1"/>
    <col min="13344" max="13344" width="34.85546875" style="2" bestFit="1" customWidth="1"/>
    <col min="13345" max="13345" width="11.5703125" style="2" bestFit="1" customWidth="1"/>
    <col min="13346" max="13346" width="12" style="2" bestFit="1" customWidth="1"/>
    <col min="13347" max="13347" width="15.7109375" style="2" bestFit="1" customWidth="1"/>
    <col min="13348" max="13555" width="11.42578125" style="2"/>
    <col min="13556" max="13556" width="20.7109375" style="2" bestFit="1" customWidth="1"/>
    <col min="13557" max="13557" width="12.7109375" style="2" bestFit="1" customWidth="1"/>
    <col min="13558" max="13558" width="11.5703125" style="2" bestFit="1" customWidth="1"/>
    <col min="13559" max="13559" width="32.5703125" style="2" bestFit="1" customWidth="1"/>
    <col min="13560" max="13560" width="15.85546875" style="2" bestFit="1" customWidth="1"/>
    <col min="13561" max="13561" width="24.42578125" style="2" bestFit="1" customWidth="1"/>
    <col min="13562" max="13562" width="11.5703125" style="2" bestFit="1" customWidth="1"/>
    <col min="13563" max="13563" width="13.7109375" style="2" bestFit="1" customWidth="1"/>
    <col min="13564" max="13564" width="31.28515625" style="2" bestFit="1" customWidth="1"/>
    <col min="13565" max="13565" width="27" style="2" bestFit="1" customWidth="1"/>
    <col min="13566" max="13566" width="22.85546875" style="2" bestFit="1" customWidth="1"/>
    <col min="13567" max="13567" width="19.7109375" style="2" bestFit="1" customWidth="1"/>
    <col min="13568" max="13568" width="24.5703125" style="2" bestFit="1" customWidth="1"/>
    <col min="13569" max="13569" width="20.42578125" style="2" bestFit="1" customWidth="1"/>
    <col min="13570" max="13570" width="23.140625" style="2" bestFit="1" customWidth="1"/>
    <col min="13571" max="13571" width="19" style="2" bestFit="1" customWidth="1"/>
    <col min="13572" max="13572" width="28.5703125" style="2" bestFit="1" customWidth="1"/>
    <col min="13573" max="13573" width="24.5703125" style="2" bestFit="1" customWidth="1"/>
    <col min="13574" max="13574" width="11.5703125" style="2" bestFit="1" customWidth="1"/>
    <col min="13575" max="13575" width="33.5703125" style="2" bestFit="1" customWidth="1"/>
    <col min="13576" max="13576" width="26.42578125" style="2" bestFit="1" customWidth="1"/>
    <col min="13577" max="13577" width="22.28515625" style="2" bestFit="1" customWidth="1"/>
    <col min="13578" max="13578" width="8.140625" style="2" bestFit="1" customWidth="1"/>
    <col min="13579" max="13579" width="44.42578125" style="2" bestFit="1" customWidth="1"/>
    <col min="13580" max="13580" width="50.28515625" style="2" bestFit="1" customWidth="1"/>
    <col min="13581" max="13581" width="60.85546875" style="2" bestFit="1" customWidth="1"/>
    <col min="13582" max="13582" width="42" style="2" bestFit="1" customWidth="1"/>
    <col min="13583" max="13583" width="25.140625" style="2" bestFit="1" customWidth="1"/>
    <col min="13584" max="13584" width="21.42578125" style="2" bestFit="1" customWidth="1"/>
    <col min="13585" max="13585" width="51.140625" style="2" bestFit="1" customWidth="1"/>
    <col min="13586" max="13586" width="35.140625" style="2" bestFit="1" customWidth="1"/>
    <col min="13587" max="13587" width="56.42578125" style="2" bestFit="1" customWidth="1"/>
    <col min="13588" max="13588" width="13.7109375" style="2" bestFit="1" customWidth="1"/>
    <col min="13589" max="13589" width="30.7109375" style="2" bestFit="1" customWidth="1"/>
    <col min="13590" max="13590" width="33.42578125" style="2" bestFit="1" customWidth="1"/>
    <col min="13591" max="13591" width="50.28515625" style="2" bestFit="1" customWidth="1"/>
    <col min="13592" max="13592" width="31" style="2" bestFit="1" customWidth="1"/>
    <col min="13593" max="13593" width="32.5703125" style="2" bestFit="1" customWidth="1"/>
    <col min="13594" max="13594" width="35.140625" style="2" bestFit="1" customWidth="1"/>
    <col min="13595" max="13595" width="10.42578125" style="2" bestFit="1" customWidth="1"/>
    <col min="13596" max="13596" width="28.28515625" style="2" bestFit="1" customWidth="1"/>
    <col min="13597" max="13597" width="23.42578125" style="2" bestFit="1" customWidth="1"/>
    <col min="13598" max="13598" width="24.5703125" style="2" bestFit="1" customWidth="1"/>
    <col min="13599" max="13599" width="22.42578125" style="2" bestFit="1" customWidth="1"/>
    <col min="13600" max="13600" width="34.85546875" style="2" bestFit="1" customWidth="1"/>
    <col min="13601" max="13601" width="11.5703125" style="2" bestFit="1" customWidth="1"/>
    <col min="13602" max="13602" width="12" style="2" bestFit="1" customWidth="1"/>
    <col min="13603" max="13603" width="15.7109375" style="2" bestFit="1" customWidth="1"/>
    <col min="13604" max="13811" width="11.42578125" style="2"/>
    <col min="13812" max="13812" width="20.7109375" style="2" bestFit="1" customWidth="1"/>
    <col min="13813" max="13813" width="12.7109375" style="2" bestFit="1" customWidth="1"/>
    <col min="13814" max="13814" width="11.5703125" style="2" bestFit="1" customWidth="1"/>
    <col min="13815" max="13815" width="32.5703125" style="2" bestFit="1" customWidth="1"/>
    <col min="13816" max="13816" width="15.85546875" style="2" bestFit="1" customWidth="1"/>
    <col min="13817" max="13817" width="24.42578125" style="2" bestFit="1" customWidth="1"/>
    <col min="13818" max="13818" width="11.5703125" style="2" bestFit="1" customWidth="1"/>
    <col min="13819" max="13819" width="13.7109375" style="2" bestFit="1" customWidth="1"/>
    <col min="13820" max="13820" width="31.28515625" style="2" bestFit="1" customWidth="1"/>
    <col min="13821" max="13821" width="27" style="2" bestFit="1" customWidth="1"/>
    <col min="13822" max="13822" width="22.85546875" style="2" bestFit="1" customWidth="1"/>
    <col min="13823" max="13823" width="19.7109375" style="2" bestFit="1" customWidth="1"/>
    <col min="13824" max="13824" width="24.5703125" style="2" bestFit="1" customWidth="1"/>
    <col min="13825" max="13825" width="20.42578125" style="2" bestFit="1" customWidth="1"/>
    <col min="13826" max="13826" width="23.140625" style="2" bestFit="1" customWidth="1"/>
    <col min="13827" max="13827" width="19" style="2" bestFit="1" customWidth="1"/>
    <col min="13828" max="13828" width="28.5703125" style="2" bestFit="1" customWidth="1"/>
    <col min="13829" max="13829" width="24.5703125" style="2" bestFit="1" customWidth="1"/>
    <col min="13830" max="13830" width="11.5703125" style="2" bestFit="1" customWidth="1"/>
    <col min="13831" max="13831" width="33.5703125" style="2" bestFit="1" customWidth="1"/>
    <col min="13832" max="13832" width="26.42578125" style="2" bestFit="1" customWidth="1"/>
    <col min="13833" max="13833" width="22.28515625" style="2" bestFit="1" customWidth="1"/>
    <col min="13834" max="13834" width="8.140625" style="2" bestFit="1" customWidth="1"/>
    <col min="13835" max="13835" width="44.42578125" style="2" bestFit="1" customWidth="1"/>
    <col min="13836" max="13836" width="50.28515625" style="2" bestFit="1" customWidth="1"/>
    <col min="13837" max="13837" width="60.85546875" style="2" bestFit="1" customWidth="1"/>
    <col min="13838" max="13838" width="42" style="2" bestFit="1" customWidth="1"/>
    <col min="13839" max="13839" width="25.140625" style="2" bestFit="1" customWidth="1"/>
    <col min="13840" max="13840" width="21.42578125" style="2" bestFit="1" customWidth="1"/>
    <col min="13841" max="13841" width="51.140625" style="2" bestFit="1" customWidth="1"/>
    <col min="13842" max="13842" width="35.140625" style="2" bestFit="1" customWidth="1"/>
    <col min="13843" max="13843" width="56.42578125" style="2" bestFit="1" customWidth="1"/>
    <col min="13844" max="13844" width="13.7109375" style="2" bestFit="1" customWidth="1"/>
    <col min="13845" max="13845" width="30.7109375" style="2" bestFit="1" customWidth="1"/>
    <col min="13846" max="13846" width="33.42578125" style="2" bestFit="1" customWidth="1"/>
    <col min="13847" max="13847" width="50.28515625" style="2" bestFit="1" customWidth="1"/>
    <col min="13848" max="13848" width="31" style="2" bestFit="1" customWidth="1"/>
    <col min="13849" max="13849" width="32.5703125" style="2" bestFit="1" customWidth="1"/>
    <col min="13850" max="13850" width="35.140625" style="2" bestFit="1" customWidth="1"/>
    <col min="13851" max="13851" width="10.42578125" style="2" bestFit="1" customWidth="1"/>
    <col min="13852" max="13852" width="28.28515625" style="2" bestFit="1" customWidth="1"/>
    <col min="13853" max="13853" width="23.42578125" style="2" bestFit="1" customWidth="1"/>
    <col min="13854" max="13854" width="24.5703125" style="2" bestFit="1" customWidth="1"/>
    <col min="13855" max="13855" width="22.42578125" style="2" bestFit="1" customWidth="1"/>
    <col min="13856" max="13856" width="34.85546875" style="2" bestFit="1" customWidth="1"/>
    <col min="13857" max="13857" width="11.5703125" style="2" bestFit="1" customWidth="1"/>
    <col min="13858" max="13858" width="12" style="2" bestFit="1" customWidth="1"/>
    <col min="13859" max="13859" width="15.7109375" style="2" bestFit="1" customWidth="1"/>
    <col min="13860" max="14067" width="11.42578125" style="2"/>
    <col min="14068" max="14068" width="20.7109375" style="2" bestFit="1" customWidth="1"/>
    <col min="14069" max="14069" width="12.7109375" style="2" bestFit="1" customWidth="1"/>
    <col min="14070" max="14070" width="11.5703125" style="2" bestFit="1" customWidth="1"/>
    <col min="14071" max="14071" width="32.5703125" style="2" bestFit="1" customWidth="1"/>
    <col min="14072" max="14072" width="15.85546875" style="2" bestFit="1" customWidth="1"/>
    <col min="14073" max="14073" width="24.42578125" style="2" bestFit="1" customWidth="1"/>
    <col min="14074" max="14074" width="11.5703125" style="2" bestFit="1" customWidth="1"/>
    <col min="14075" max="14075" width="13.7109375" style="2" bestFit="1" customWidth="1"/>
    <col min="14076" max="14076" width="31.28515625" style="2" bestFit="1" customWidth="1"/>
    <col min="14077" max="14077" width="27" style="2" bestFit="1" customWidth="1"/>
    <col min="14078" max="14078" width="22.85546875" style="2" bestFit="1" customWidth="1"/>
    <col min="14079" max="14079" width="19.7109375" style="2" bestFit="1" customWidth="1"/>
    <col min="14080" max="14080" width="24.5703125" style="2" bestFit="1" customWidth="1"/>
    <col min="14081" max="14081" width="20.42578125" style="2" bestFit="1" customWidth="1"/>
    <col min="14082" max="14082" width="23.140625" style="2" bestFit="1" customWidth="1"/>
    <col min="14083" max="14083" width="19" style="2" bestFit="1" customWidth="1"/>
    <col min="14084" max="14084" width="28.5703125" style="2" bestFit="1" customWidth="1"/>
    <col min="14085" max="14085" width="24.5703125" style="2" bestFit="1" customWidth="1"/>
    <col min="14086" max="14086" width="11.5703125" style="2" bestFit="1" customWidth="1"/>
    <col min="14087" max="14087" width="33.5703125" style="2" bestFit="1" customWidth="1"/>
    <col min="14088" max="14088" width="26.42578125" style="2" bestFit="1" customWidth="1"/>
    <col min="14089" max="14089" width="22.28515625" style="2" bestFit="1" customWidth="1"/>
    <col min="14090" max="14090" width="8.140625" style="2" bestFit="1" customWidth="1"/>
    <col min="14091" max="14091" width="44.42578125" style="2" bestFit="1" customWidth="1"/>
    <col min="14092" max="14092" width="50.28515625" style="2" bestFit="1" customWidth="1"/>
    <col min="14093" max="14093" width="60.85546875" style="2" bestFit="1" customWidth="1"/>
    <col min="14094" max="14094" width="42" style="2" bestFit="1" customWidth="1"/>
    <col min="14095" max="14095" width="25.140625" style="2" bestFit="1" customWidth="1"/>
    <col min="14096" max="14096" width="21.42578125" style="2" bestFit="1" customWidth="1"/>
    <col min="14097" max="14097" width="51.140625" style="2" bestFit="1" customWidth="1"/>
    <col min="14098" max="14098" width="35.140625" style="2" bestFit="1" customWidth="1"/>
    <col min="14099" max="14099" width="56.42578125" style="2" bestFit="1" customWidth="1"/>
    <col min="14100" max="14100" width="13.7109375" style="2" bestFit="1" customWidth="1"/>
    <col min="14101" max="14101" width="30.7109375" style="2" bestFit="1" customWidth="1"/>
    <col min="14102" max="14102" width="33.42578125" style="2" bestFit="1" customWidth="1"/>
    <col min="14103" max="14103" width="50.28515625" style="2" bestFit="1" customWidth="1"/>
    <col min="14104" max="14104" width="31" style="2" bestFit="1" customWidth="1"/>
    <col min="14105" max="14105" width="32.5703125" style="2" bestFit="1" customWidth="1"/>
    <col min="14106" max="14106" width="35.140625" style="2" bestFit="1" customWidth="1"/>
    <col min="14107" max="14107" width="10.42578125" style="2" bestFit="1" customWidth="1"/>
    <col min="14108" max="14108" width="28.28515625" style="2" bestFit="1" customWidth="1"/>
    <col min="14109" max="14109" width="23.42578125" style="2" bestFit="1" customWidth="1"/>
    <col min="14110" max="14110" width="24.5703125" style="2" bestFit="1" customWidth="1"/>
    <col min="14111" max="14111" width="22.42578125" style="2" bestFit="1" customWidth="1"/>
    <col min="14112" max="14112" width="34.85546875" style="2" bestFit="1" customWidth="1"/>
    <col min="14113" max="14113" width="11.5703125" style="2" bestFit="1" customWidth="1"/>
    <col min="14114" max="14114" width="12" style="2" bestFit="1" customWidth="1"/>
    <col min="14115" max="14115" width="15.7109375" style="2" bestFit="1" customWidth="1"/>
    <col min="14116" max="14323" width="11.42578125" style="2"/>
    <col min="14324" max="14324" width="20.7109375" style="2" bestFit="1" customWidth="1"/>
    <col min="14325" max="14325" width="12.7109375" style="2" bestFit="1" customWidth="1"/>
    <col min="14326" max="14326" width="11.5703125" style="2" bestFit="1" customWidth="1"/>
    <col min="14327" max="14327" width="32.5703125" style="2" bestFit="1" customWidth="1"/>
    <col min="14328" max="14328" width="15.85546875" style="2" bestFit="1" customWidth="1"/>
    <col min="14329" max="14329" width="24.42578125" style="2" bestFit="1" customWidth="1"/>
    <col min="14330" max="14330" width="11.5703125" style="2" bestFit="1" customWidth="1"/>
    <col min="14331" max="14331" width="13.7109375" style="2" bestFit="1" customWidth="1"/>
    <col min="14332" max="14332" width="31.28515625" style="2" bestFit="1" customWidth="1"/>
    <col min="14333" max="14333" width="27" style="2" bestFit="1" customWidth="1"/>
    <col min="14334" max="14334" width="22.85546875" style="2" bestFit="1" customWidth="1"/>
    <col min="14335" max="14335" width="19.7109375" style="2" bestFit="1" customWidth="1"/>
    <col min="14336" max="14336" width="24.5703125" style="2" bestFit="1" customWidth="1"/>
    <col min="14337" max="14337" width="20.42578125" style="2" bestFit="1" customWidth="1"/>
    <col min="14338" max="14338" width="23.140625" style="2" bestFit="1" customWidth="1"/>
    <col min="14339" max="14339" width="19" style="2" bestFit="1" customWidth="1"/>
    <col min="14340" max="14340" width="28.5703125" style="2" bestFit="1" customWidth="1"/>
    <col min="14341" max="14341" width="24.5703125" style="2" bestFit="1" customWidth="1"/>
    <col min="14342" max="14342" width="11.5703125" style="2" bestFit="1" customWidth="1"/>
    <col min="14343" max="14343" width="33.5703125" style="2" bestFit="1" customWidth="1"/>
    <col min="14344" max="14344" width="26.42578125" style="2" bestFit="1" customWidth="1"/>
    <col min="14345" max="14345" width="22.28515625" style="2" bestFit="1" customWidth="1"/>
    <col min="14346" max="14346" width="8.140625" style="2" bestFit="1" customWidth="1"/>
    <col min="14347" max="14347" width="44.42578125" style="2" bestFit="1" customWidth="1"/>
    <col min="14348" max="14348" width="50.28515625" style="2" bestFit="1" customWidth="1"/>
    <col min="14349" max="14349" width="60.85546875" style="2" bestFit="1" customWidth="1"/>
    <col min="14350" max="14350" width="42" style="2" bestFit="1" customWidth="1"/>
    <col min="14351" max="14351" width="25.140625" style="2" bestFit="1" customWidth="1"/>
    <col min="14352" max="14352" width="21.42578125" style="2" bestFit="1" customWidth="1"/>
    <col min="14353" max="14353" width="51.140625" style="2" bestFit="1" customWidth="1"/>
    <col min="14354" max="14354" width="35.140625" style="2" bestFit="1" customWidth="1"/>
    <col min="14355" max="14355" width="56.42578125" style="2" bestFit="1" customWidth="1"/>
    <col min="14356" max="14356" width="13.7109375" style="2" bestFit="1" customWidth="1"/>
    <col min="14357" max="14357" width="30.7109375" style="2" bestFit="1" customWidth="1"/>
    <col min="14358" max="14358" width="33.42578125" style="2" bestFit="1" customWidth="1"/>
    <col min="14359" max="14359" width="50.28515625" style="2" bestFit="1" customWidth="1"/>
    <col min="14360" max="14360" width="31" style="2" bestFit="1" customWidth="1"/>
    <col min="14361" max="14361" width="32.5703125" style="2" bestFit="1" customWidth="1"/>
    <col min="14362" max="14362" width="35.140625" style="2" bestFit="1" customWidth="1"/>
    <col min="14363" max="14363" width="10.42578125" style="2" bestFit="1" customWidth="1"/>
    <col min="14364" max="14364" width="28.28515625" style="2" bestFit="1" customWidth="1"/>
    <col min="14365" max="14365" width="23.42578125" style="2" bestFit="1" customWidth="1"/>
    <col min="14366" max="14366" width="24.5703125" style="2" bestFit="1" customWidth="1"/>
    <col min="14367" max="14367" width="22.42578125" style="2" bestFit="1" customWidth="1"/>
    <col min="14368" max="14368" width="34.85546875" style="2" bestFit="1" customWidth="1"/>
    <col min="14369" max="14369" width="11.5703125" style="2" bestFit="1" customWidth="1"/>
    <col min="14370" max="14370" width="12" style="2" bestFit="1" customWidth="1"/>
    <col min="14371" max="14371" width="15.7109375" style="2" bestFit="1" customWidth="1"/>
    <col min="14372" max="14579" width="11.42578125" style="2"/>
    <col min="14580" max="14580" width="20.7109375" style="2" bestFit="1" customWidth="1"/>
    <col min="14581" max="14581" width="12.7109375" style="2" bestFit="1" customWidth="1"/>
    <col min="14582" max="14582" width="11.5703125" style="2" bestFit="1" customWidth="1"/>
    <col min="14583" max="14583" width="32.5703125" style="2" bestFit="1" customWidth="1"/>
    <col min="14584" max="14584" width="15.85546875" style="2" bestFit="1" customWidth="1"/>
    <col min="14585" max="14585" width="24.42578125" style="2" bestFit="1" customWidth="1"/>
    <col min="14586" max="14586" width="11.5703125" style="2" bestFit="1" customWidth="1"/>
    <col min="14587" max="14587" width="13.7109375" style="2" bestFit="1" customWidth="1"/>
    <col min="14588" max="14588" width="31.28515625" style="2" bestFit="1" customWidth="1"/>
    <col min="14589" max="14589" width="27" style="2" bestFit="1" customWidth="1"/>
    <col min="14590" max="14590" width="22.85546875" style="2" bestFit="1" customWidth="1"/>
    <col min="14591" max="14591" width="19.7109375" style="2" bestFit="1" customWidth="1"/>
    <col min="14592" max="14592" width="24.5703125" style="2" bestFit="1" customWidth="1"/>
    <col min="14593" max="14593" width="20.42578125" style="2" bestFit="1" customWidth="1"/>
    <col min="14594" max="14594" width="23.140625" style="2" bestFit="1" customWidth="1"/>
    <col min="14595" max="14595" width="19" style="2" bestFit="1" customWidth="1"/>
    <col min="14596" max="14596" width="28.5703125" style="2" bestFit="1" customWidth="1"/>
    <col min="14597" max="14597" width="24.5703125" style="2" bestFit="1" customWidth="1"/>
    <col min="14598" max="14598" width="11.5703125" style="2" bestFit="1" customWidth="1"/>
    <col min="14599" max="14599" width="33.5703125" style="2" bestFit="1" customWidth="1"/>
    <col min="14600" max="14600" width="26.42578125" style="2" bestFit="1" customWidth="1"/>
    <col min="14601" max="14601" width="22.28515625" style="2" bestFit="1" customWidth="1"/>
    <col min="14602" max="14602" width="8.140625" style="2" bestFit="1" customWidth="1"/>
    <col min="14603" max="14603" width="44.42578125" style="2" bestFit="1" customWidth="1"/>
    <col min="14604" max="14604" width="50.28515625" style="2" bestFit="1" customWidth="1"/>
    <col min="14605" max="14605" width="60.85546875" style="2" bestFit="1" customWidth="1"/>
    <col min="14606" max="14606" width="42" style="2" bestFit="1" customWidth="1"/>
    <col min="14607" max="14607" width="25.140625" style="2" bestFit="1" customWidth="1"/>
    <col min="14608" max="14608" width="21.42578125" style="2" bestFit="1" customWidth="1"/>
    <col min="14609" max="14609" width="51.140625" style="2" bestFit="1" customWidth="1"/>
    <col min="14610" max="14610" width="35.140625" style="2" bestFit="1" customWidth="1"/>
    <col min="14611" max="14611" width="56.42578125" style="2" bestFit="1" customWidth="1"/>
    <col min="14612" max="14612" width="13.7109375" style="2" bestFit="1" customWidth="1"/>
    <col min="14613" max="14613" width="30.7109375" style="2" bestFit="1" customWidth="1"/>
    <col min="14614" max="14614" width="33.42578125" style="2" bestFit="1" customWidth="1"/>
    <col min="14615" max="14615" width="50.28515625" style="2" bestFit="1" customWidth="1"/>
    <col min="14616" max="14616" width="31" style="2" bestFit="1" customWidth="1"/>
    <col min="14617" max="14617" width="32.5703125" style="2" bestFit="1" customWidth="1"/>
    <col min="14618" max="14618" width="35.140625" style="2" bestFit="1" customWidth="1"/>
    <col min="14619" max="14619" width="10.42578125" style="2" bestFit="1" customWidth="1"/>
    <col min="14620" max="14620" width="28.28515625" style="2" bestFit="1" customWidth="1"/>
    <col min="14621" max="14621" width="23.42578125" style="2" bestFit="1" customWidth="1"/>
    <col min="14622" max="14622" width="24.5703125" style="2" bestFit="1" customWidth="1"/>
    <col min="14623" max="14623" width="22.42578125" style="2" bestFit="1" customWidth="1"/>
    <col min="14624" max="14624" width="34.85546875" style="2" bestFit="1" customWidth="1"/>
    <col min="14625" max="14625" width="11.5703125" style="2" bestFit="1" customWidth="1"/>
    <col min="14626" max="14626" width="12" style="2" bestFit="1" customWidth="1"/>
    <col min="14627" max="14627" width="15.7109375" style="2" bestFit="1" customWidth="1"/>
    <col min="14628" max="14835" width="11.42578125" style="2"/>
    <col min="14836" max="14836" width="20.7109375" style="2" bestFit="1" customWidth="1"/>
    <col min="14837" max="14837" width="12.7109375" style="2" bestFit="1" customWidth="1"/>
    <col min="14838" max="14838" width="11.5703125" style="2" bestFit="1" customWidth="1"/>
    <col min="14839" max="14839" width="32.5703125" style="2" bestFit="1" customWidth="1"/>
    <col min="14840" max="14840" width="15.85546875" style="2" bestFit="1" customWidth="1"/>
    <col min="14841" max="14841" width="24.42578125" style="2" bestFit="1" customWidth="1"/>
    <col min="14842" max="14842" width="11.5703125" style="2" bestFit="1" customWidth="1"/>
    <col min="14843" max="14843" width="13.7109375" style="2" bestFit="1" customWidth="1"/>
    <col min="14844" max="14844" width="31.28515625" style="2" bestFit="1" customWidth="1"/>
    <col min="14845" max="14845" width="27" style="2" bestFit="1" customWidth="1"/>
    <col min="14846" max="14846" width="22.85546875" style="2" bestFit="1" customWidth="1"/>
    <col min="14847" max="14847" width="19.7109375" style="2" bestFit="1" customWidth="1"/>
    <col min="14848" max="14848" width="24.5703125" style="2" bestFit="1" customWidth="1"/>
    <col min="14849" max="14849" width="20.42578125" style="2" bestFit="1" customWidth="1"/>
    <col min="14850" max="14850" width="23.140625" style="2" bestFit="1" customWidth="1"/>
    <col min="14851" max="14851" width="19" style="2" bestFit="1" customWidth="1"/>
    <col min="14852" max="14852" width="28.5703125" style="2" bestFit="1" customWidth="1"/>
    <col min="14853" max="14853" width="24.5703125" style="2" bestFit="1" customWidth="1"/>
    <col min="14854" max="14854" width="11.5703125" style="2" bestFit="1" customWidth="1"/>
    <col min="14855" max="14855" width="33.5703125" style="2" bestFit="1" customWidth="1"/>
    <col min="14856" max="14856" width="26.42578125" style="2" bestFit="1" customWidth="1"/>
    <col min="14857" max="14857" width="22.28515625" style="2" bestFit="1" customWidth="1"/>
    <col min="14858" max="14858" width="8.140625" style="2" bestFit="1" customWidth="1"/>
    <col min="14859" max="14859" width="44.42578125" style="2" bestFit="1" customWidth="1"/>
    <col min="14860" max="14860" width="50.28515625" style="2" bestFit="1" customWidth="1"/>
    <col min="14861" max="14861" width="60.85546875" style="2" bestFit="1" customWidth="1"/>
    <col min="14862" max="14862" width="42" style="2" bestFit="1" customWidth="1"/>
    <col min="14863" max="14863" width="25.140625" style="2" bestFit="1" customWidth="1"/>
    <col min="14864" max="14864" width="21.42578125" style="2" bestFit="1" customWidth="1"/>
    <col min="14865" max="14865" width="51.140625" style="2" bestFit="1" customWidth="1"/>
    <col min="14866" max="14866" width="35.140625" style="2" bestFit="1" customWidth="1"/>
    <col min="14867" max="14867" width="56.42578125" style="2" bestFit="1" customWidth="1"/>
    <col min="14868" max="14868" width="13.7109375" style="2" bestFit="1" customWidth="1"/>
    <col min="14869" max="14869" width="30.7109375" style="2" bestFit="1" customWidth="1"/>
    <col min="14870" max="14870" width="33.42578125" style="2" bestFit="1" customWidth="1"/>
    <col min="14871" max="14871" width="50.28515625" style="2" bestFit="1" customWidth="1"/>
    <col min="14872" max="14872" width="31" style="2" bestFit="1" customWidth="1"/>
    <col min="14873" max="14873" width="32.5703125" style="2" bestFit="1" customWidth="1"/>
    <col min="14874" max="14874" width="35.140625" style="2" bestFit="1" customWidth="1"/>
    <col min="14875" max="14875" width="10.42578125" style="2" bestFit="1" customWidth="1"/>
    <col min="14876" max="14876" width="28.28515625" style="2" bestFit="1" customWidth="1"/>
    <col min="14877" max="14877" width="23.42578125" style="2" bestFit="1" customWidth="1"/>
    <col min="14878" max="14878" width="24.5703125" style="2" bestFit="1" customWidth="1"/>
    <col min="14879" max="14879" width="22.42578125" style="2" bestFit="1" customWidth="1"/>
    <col min="14880" max="14880" width="34.85546875" style="2" bestFit="1" customWidth="1"/>
    <col min="14881" max="14881" width="11.5703125" style="2" bestFit="1" customWidth="1"/>
    <col min="14882" max="14882" width="12" style="2" bestFit="1" customWidth="1"/>
    <col min="14883" max="14883" width="15.7109375" style="2" bestFit="1" customWidth="1"/>
    <col min="14884" max="15091" width="11.42578125" style="2"/>
    <col min="15092" max="15092" width="20.7109375" style="2" bestFit="1" customWidth="1"/>
    <col min="15093" max="15093" width="12.7109375" style="2" bestFit="1" customWidth="1"/>
    <col min="15094" max="15094" width="11.5703125" style="2" bestFit="1" customWidth="1"/>
    <col min="15095" max="15095" width="32.5703125" style="2" bestFit="1" customWidth="1"/>
    <col min="15096" max="15096" width="15.85546875" style="2" bestFit="1" customWidth="1"/>
    <col min="15097" max="15097" width="24.42578125" style="2" bestFit="1" customWidth="1"/>
    <col min="15098" max="15098" width="11.5703125" style="2" bestFit="1" customWidth="1"/>
    <col min="15099" max="15099" width="13.7109375" style="2" bestFit="1" customWidth="1"/>
    <col min="15100" max="15100" width="31.28515625" style="2" bestFit="1" customWidth="1"/>
    <col min="15101" max="15101" width="27" style="2" bestFit="1" customWidth="1"/>
    <col min="15102" max="15102" width="22.85546875" style="2" bestFit="1" customWidth="1"/>
    <col min="15103" max="15103" width="19.7109375" style="2" bestFit="1" customWidth="1"/>
    <col min="15104" max="15104" width="24.5703125" style="2" bestFit="1" customWidth="1"/>
    <col min="15105" max="15105" width="20.42578125" style="2" bestFit="1" customWidth="1"/>
    <col min="15106" max="15106" width="23.140625" style="2" bestFit="1" customWidth="1"/>
    <col min="15107" max="15107" width="19" style="2" bestFit="1" customWidth="1"/>
    <col min="15108" max="15108" width="28.5703125" style="2" bestFit="1" customWidth="1"/>
    <col min="15109" max="15109" width="24.5703125" style="2" bestFit="1" customWidth="1"/>
    <col min="15110" max="15110" width="11.5703125" style="2" bestFit="1" customWidth="1"/>
    <col min="15111" max="15111" width="33.5703125" style="2" bestFit="1" customWidth="1"/>
    <col min="15112" max="15112" width="26.42578125" style="2" bestFit="1" customWidth="1"/>
    <col min="15113" max="15113" width="22.28515625" style="2" bestFit="1" customWidth="1"/>
    <col min="15114" max="15114" width="8.140625" style="2" bestFit="1" customWidth="1"/>
    <col min="15115" max="15115" width="44.42578125" style="2" bestFit="1" customWidth="1"/>
    <col min="15116" max="15116" width="50.28515625" style="2" bestFit="1" customWidth="1"/>
    <col min="15117" max="15117" width="60.85546875" style="2" bestFit="1" customWidth="1"/>
    <col min="15118" max="15118" width="42" style="2" bestFit="1" customWidth="1"/>
    <col min="15119" max="15119" width="25.140625" style="2" bestFit="1" customWidth="1"/>
    <col min="15120" max="15120" width="21.42578125" style="2" bestFit="1" customWidth="1"/>
    <col min="15121" max="15121" width="51.140625" style="2" bestFit="1" customWidth="1"/>
    <col min="15122" max="15122" width="35.140625" style="2" bestFit="1" customWidth="1"/>
    <col min="15123" max="15123" width="56.42578125" style="2" bestFit="1" customWidth="1"/>
    <col min="15124" max="15124" width="13.7109375" style="2" bestFit="1" customWidth="1"/>
    <col min="15125" max="15125" width="30.7109375" style="2" bestFit="1" customWidth="1"/>
    <col min="15126" max="15126" width="33.42578125" style="2" bestFit="1" customWidth="1"/>
    <col min="15127" max="15127" width="50.28515625" style="2" bestFit="1" customWidth="1"/>
    <col min="15128" max="15128" width="31" style="2" bestFit="1" customWidth="1"/>
    <col min="15129" max="15129" width="32.5703125" style="2" bestFit="1" customWidth="1"/>
    <col min="15130" max="15130" width="35.140625" style="2" bestFit="1" customWidth="1"/>
    <col min="15131" max="15131" width="10.42578125" style="2" bestFit="1" customWidth="1"/>
    <col min="15132" max="15132" width="28.28515625" style="2" bestFit="1" customWidth="1"/>
    <col min="15133" max="15133" width="23.42578125" style="2" bestFit="1" customWidth="1"/>
    <col min="15134" max="15134" width="24.5703125" style="2" bestFit="1" customWidth="1"/>
    <col min="15135" max="15135" width="22.42578125" style="2" bestFit="1" customWidth="1"/>
    <col min="15136" max="15136" width="34.85546875" style="2" bestFit="1" customWidth="1"/>
    <col min="15137" max="15137" width="11.5703125" style="2" bestFit="1" customWidth="1"/>
    <col min="15138" max="15138" width="12" style="2" bestFit="1" customWidth="1"/>
    <col min="15139" max="15139" width="15.7109375" style="2" bestFit="1" customWidth="1"/>
    <col min="15140" max="15347" width="11.42578125" style="2"/>
    <col min="15348" max="15348" width="20.7109375" style="2" bestFit="1" customWidth="1"/>
    <col min="15349" max="15349" width="12.7109375" style="2" bestFit="1" customWidth="1"/>
    <col min="15350" max="15350" width="11.5703125" style="2" bestFit="1" customWidth="1"/>
    <col min="15351" max="15351" width="32.5703125" style="2" bestFit="1" customWidth="1"/>
    <col min="15352" max="15352" width="15.85546875" style="2" bestFit="1" customWidth="1"/>
    <col min="15353" max="15353" width="24.42578125" style="2" bestFit="1" customWidth="1"/>
    <col min="15354" max="15354" width="11.5703125" style="2" bestFit="1" customWidth="1"/>
    <col min="15355" max="15355" width="13.7109375" style="2" bestFit="1" customWidth="1"/>
    <col min="15356" max="15356" width="31.28515625" style="2" bestFit="1" customWidth="1"/>
    <col min="15357" max="15357" width="27" style="2" bestFit="1" customWidth="1"/>
    <col min="15358" max="15358" width="22.85546875" style="2" bestFit="1" customWidth="1"/>
    <col min="15359" max="15359" width="19.7109375" style="2" bestFit="1" customWidth="1"/>
    <col min="15360" max="15360" width="24.5703125" style="2" bestFit="1" customWidth="1"/>
    <col min="15361" max="15361" width="20.42578125" style="2" bestFit="1" customWidth="1"/>
    <col min="15362" max="15362" width="23.140625" style="2" bestFit="1" customWidth="1"/>
    <col min="15363" max="15363" width="19" style="2" bestFit="1" customWidth="1"/>
    <col min="15364" max="15364" width="28.5703125" style="2" bestFit="1" customWidth="1"/>
    <col min="15365" max="15365" width="24.5703125" style="2" bestFit="1" customWidth="1"/>
    <col min="15366" max="15366" width="11.5703125" style="2" bestFit="1" customWidth="1"/>
    <col min="15367" max="15367" width="33.5703125" style="2" bestFit="1" customWidth="1"/>
    <col min="15368" max="15368" width="26.42578125" style="2" bestFit="1" customWidth="1"/>
    <col min="15369" max="15369" width="22.28515625" style="2" bestFit="1" customWidth="1"/>
    <col min="15370" max="15370" width="8.140625" style="2" bestFit="1" customWidth="1"/>
    <col min="15371" max="15371" width="44.42578125" style="2" bestFit="1" customWidth="1"/>
    <col min="15372" max="15372" width="50.28515625" style="2" bestFit="1" customWidth="1"/>
    <col min="15373" max="15373" width="60.85546875" style="2" bestFit="1" customWidth="1"/>
    <col min="15374" max="15374" width="42" style="2" bestFit="1" customWidth="1"/>
    <col min="15375" max="15375" width="25.140625" style="2" bestFit="1" customWidth="1"/>
    <col min="15376" max="15376" width="21.42578125" style="2" bestFit="1" customWidth="1"/>
    <col min="15377" max="15377" width="51.140625" style="2" bestFit="1" customWidth="1"/>
    <col min="15378" max="15378" width="35.140625" style="2" bestFit="1" customWidth="1"/>
    <col min="15379" max="15379" width="56.42578125" style="2" bestFit="1" customWidth="1"/>
    <col min="15380" max="15380" width="13.7109375" style="2" bestFit="1" customWidth="1"/>
    <col min="15381" max="15381" width="30.7109375" style="2" bestFit="1" customWidth="1"/>
    <col min="15382" max="15382" width="33.42578125" style="2" bestFit="1" customWidth="1"/>
    <col min="15383" max="15383" width="50.28515625" style="2" bestFit="1" customWidth="1"/>
    <col min="15384" max="15384" width="31" style="2" bestFit="1" customWidth="1"/>
    <col min="15385" max="15385" width="32.5703125" style="2" bestFit="1" customWidth="1"/>
    <col min="15386" max="15386" width="35.140625" style="2" bestFit="1" customWidth="1"/>
    <col min="15387" max="15387" width="10.42578125" style="2" bestFit="1" customWidth="1"/>
    <col min="15388" max="15388" width="28.28515625" style="2" bestFit="1" customWidth="1"/>
    <col min="15389" max="15389" width="23.42578125" style="2" bestFit="1" customWidth="1"/>
    <col min="15390" max="15390" width="24.5703125" style="2" bestFit="1" customWidth="1"/>
    <col min="15391" max="15391" width="22.42578125" style="2" bestFit="1" customWidth="1"/>
    <col min="15392" max="15392" width="34.85546875" style="2" bestFit="1" customWidth="1"/>
    <col min="15393" max="15393" width="11.5703125" style="2" bestFit="1" customWidth="1"/>
    <col min="15394" max="15394" width="12" style="2" bestFit="1" customWidth="1"/>
    <col min="15395" max="15395" width="15.7109375" style="2" bestFit="1" customWidth="1"/>
    <col min="15396" max="15603" width="11.42578125" style="2"/>
    <col min="15604" max="15604" width="20.7109375" style="2" bestFit="1" customWidth="1"/>
    <col min="15605" max="15605" width="12.7109375" style="2" bestFit="1" customWidth="1"/>
    <col min="15606" max="15606" width="11.5703125" style="2" bestFit="1" customWidth="1"/>
    <col min="15607" max="15607" width="32.5703125" style="2" bestFit="1" customWidth="1"/>
    <col min="15608" max="15608" width="15.85546875" style="2" bestFit="1" customWidth="1"/>
    <col min="15609" max="15609" width="24.42578125" style="2" bestFit="1" customWidth="1"/>
    <col min="15610" max="15610" width="11.5703125" style="2" bestFit="1" customWidth="1"/>
    <col min="15611" max="15611" width="13.7109375" style="2" bestFit="1" customWidth="1"/>
    <col min="15612" max="15612" width="31.28515625" style="2" bestFit="1" customWidth="1"/>
    <col min="15613" max="15613" width="27" style="2" bestFit="1" customWidth="1"/>
    <col min="15614" max="15614" width="22.85546875" style="2" bestFit="1" customWidth="1"/>
    <col min="15615" max="15615" width="19.7109375" style="2" bestFit="1" customWidth="1"/>
    <col min="15616" max="15616" width="24.5703125" style="2" bestFit="1" customWidth="1"/>
    <col min="15617" max="15617" width="20.42578125" style="2" bestFit="1" customWidth="1"/>
    <col min="15618" max="15618" width="23.140625" style="2" bestFit="1" customWidth="1"/>
    <col min="15619" max="15619" width="19" style="2" bestFit="1" customWidth="1"/>
    <col min="15620" max="15620" width="28.5703125" style="2" bestFit="1" customWidth="1"/>
    <col min="15621" max="15621" width="24.5703125" style="2" bestFit="1" customWidth="1"/>
    <col min="15622" max="15622" width="11.5703125" style="2" bestFit="1" customWidth="1"/>
    <col min="15623" max="15623" width="33.5703125" style="2" bestFit="1" customWidth="1"/>
    <col min="15624" max="15624" width="26.42578125" style="2" bestFit="1" customWidth="1"/>
    <col min="15625" max="15625" width="22.28515625" style="2" bestFit="1" customWidth="1"/>
    <col min="15626" max="15626" width="8.140625" style="2" bestFit="1" customWidth="1"/>
    <col min="15627" max="15627" width="44.42578125" style="2" bestFit="1" customWidth="1"/>
    <col min="15628" max="15628" width="50.28515625" style="2" bestFit="1" customWidth="1"/>
    <col min="15629" max="15629" width="60.85546875" style="2" bestFit="1" customWidth="1"/>
    <col min="15630" max="15630" width="42" style="2" bestFit="1" customWidth="1"/>
    <col min="15631" max="15631" width="25.140625" style="2" bestFit="1" customWidth="1"/>
    <col min="15632" max="15632" width="21.42578125" style="2" bestFit="1" customWidth="1"/>
    <col min="15633" max="15633" width="51.140625" style="2" bestFit="1" customWidth="1"/>
    <col min="15634" max="15634" width="35.140625" style="2" bestFit="1" customWidth="1"/>
    <col min="15635" max="15635" width="56.42578125" style="2" bestFit="1" customWidth="1"/>
    <col min="15636" max="15636" width="13.7109375" style="2" bestFit="1" customWidth="1"/>
    <col min="15637" max="15637" width="30.7109375" style="2" bestFit="1" customWidth="1"/>
    <col min="15638" max="15638" width="33.42578125" style="2" bestFit="1" customWidth="1"/>
    <col min="15639" max="15639" width="50.28515625" style="2" bestFit="1" customWidth="1"/>
    <col min="15640" max="15640" width="31" style="2" bestFit="1" customWidth="1"/>
    <col min="15641" max="15641" width="32.5703125" style="2" bestFit="1" customWidth="1"/>
    <col min="15642" max="15642" width="35.140625" style="2" bestFit="1" customWidth="1"/>
    <col min="15643" max="15643" width="10.42578125" style="2" bestFit="1" customWidth="1"/>
    <col min="15644" max="15644" width="28.28515625" style="2" bestFit="1" customWidth="1"/>
    <col min="15645" max="15645" width="23.42578125" style="2" bestFit="1" customWidth="1"/>
    <col min="15646" max="15646" width="24.5703125" style="2" bestFit="1" customWidth="1"/>
    <col min="15647" max="15647" width="22.42578125" style="2" bestFit="1" customWidth="1"/>
    <col min="15648" max="15648" width="34.85546875" style="2" bestFit="1" customWidth="1"/>
    <col min="15649" max="15649" width="11.5703125" style="2" bestFit="1" customWidth="1"/>
    <col min="15650" max="15650" width="12" style="2" bestFit="1" customWidth="1"/>
    <col min="15651" max="15651" width="15.7109375" style="2" bestFit="1" customWidth="1"/>
    <col min="15652" max="15859" width="11.42578125" style="2"/>
    <col min="15860" max="15860" width="20.7109375" style="2" bestFit="1" customWidth="1"/>
    <col min="15861" max="15861" width="12.7109375" style="2" bestFit="1" customWidth="1"/>
    <col min="15862" max="15862" width="11.5703125" style="2" bestFit="1" customWidth="1"/>
    <col min="15863" max="15863" width="32.5703125" style="2" bestFit="1" customWidth="1"/>
    <col min="15864" max="15864" width="15.85546875" style="2" bestFit="1" customWidth="1"/>
    <col min="15865" max="15865" width="24.42578125" style="2" bestFit="1" customWidth="1"/>
    <col min="15866" max="15866" width="11.5703125" style="2" bestFit="1" customWidth="1"/>
    <col min="15867" max="15867" width="13.7109375" style="2" bestFit="1" customWidth="1"/>
    <col min="15868" max="15868" width="31.28515625" style="2" bestFit="1" customWidth="1"/>
    <col min="15869" max="15869" width="27" style="2" bestFit="1" customWidth="1"/>
    <col min="15870" max="15870" width="22.85546875" style="2" bestFit="1" customWidth="1"/>
    <col min="15871" max="15871" width="19.7109375" style="2" bestFit="1" customWidth="1"/>
    <col min="15872" max="15872" width="24.5703125" style="2" bestFit="1" customWidth="1"/>
    <col min="15873" max="15873" width="20.42578125" style="2" bestFit="1" customWidth="1"/>
    <col min="15874" max="15874" width="23.140625" style="2" bestFit="1" customWidth="1"/>
    <col min="15875" max="15875" width="19" style="2" bestFit="1" customWidth="1"/>
    <col min="15876" max="15876" width="28.5703125" style="2" bestFit="1" customWidth="1"/>
    <col min="15877" max="15877" width="24.5703125" style="2" bestFit="1" customWidth="1"/>
    <col min="15878" max="15878" width="11.5703125" style="2" bestFit="1" customWidth="1"/>
    <col min="15879" max="15879" width="33.5703125" style="2" bestFit="1" customWidth="1"/>
    <col min="15880" max="15880" width="26.42578125" style="2" bestFit="1" customWidth="1"/>
    <col min="15881" max="15881" width="22.28515625" style="2" bestFit="1" customWidth="1"/>
    <col min="15882" max="15882" width="8.140625" style="2" bestFit="1" customWidth="1"/>
    <col min="15883" max="15883" width="44.42578125" style="2" bestFit="1" customWidth="1"/>
    <col min="15884" max="15884" width="50.28515625" style="2" bestFit="1" customWidth="1"/>
    <col min="15885" max="15885" width="60.85546875" style="2" bestFit="1" customWidth="1"/>
    <col min="15886" max="15886" width="42" style="2" bestFit="1" customWidth="1"/>
    <col min="15887" max="15887" width="25.140625" style="2" bestFit="1" customWidth="1"/>
    <col min="15888" max="15888" width="21.42578125" style="2" bestFit="1" customWidth="1"/>
    <col min="15889" max="15889" width="51.140625" style="2" bestFit="1" customWidth="1"/>
    <col min="15890" max="15890" width="35.140625" style="2" bestFit="1" customWidth="1"/>
    <col min="15891" max="15891" width="56.42578125" style="2" bestFit="1" customWidth="1"/>
    <col min="15892" max="15892" width="13.7109375" style="2" bestFit="1" customWidth="1"/>
    <col min="15893" max="15893" width="30.7109375" style="2" bestFit="1" customWidth="1"/>
    <col min="15894" max="15894" width="33.42578125" style="2" bestFit="1" customWidth="1"/>
    <col min="15895" max="15895" width="50.28515625" style="2" bestFit="1" customWidth="1"/>
    <col min="15896" max="15896" width="31" style="2" bestFit="1" customWidth="1"/>
    <col min="15897" max="15897" width="32.5703125" style="2" bestFit="1" customWidth="1"/>
    <col min="15898" max="15898" width="35.140625" style="2" bestFit="1" customWidth="1"/>
    <col min="15899" max="15899" width="10.42578125" style="2" bestFit="1" customWidth="1"/>
    <col min="15900" max="15900" width="28.28515625" style="2" bestFit="1" customWidth="1"/>
    <col min="15901" max="15901" width="23.42578125" style="2" bestFit="1" customWidth="1"/>
    <col min="15902" max="15902" width="24.5703125" style="2" bestFit="1" customWidth="1"/>
    <col min="15903" max="15903" width="22.42578125" style="2" bestFit="1" customWidth="1"/>
    <col min="15904" max="15904" width="34.85546875" style="2" bestFit="1" customWidth="1"/>
    <col min="15905" max="15905" width="11.5703125" style="2" bestFit="1" customWidth="1"/>
    <col min="15906" max="15906" width="12" style="2" bestFit="1" customWidth="1"/>
    <col min="15907" max="15907" width="15.7109375" style="2" bestFit="1" customWidth="1"/>
    <col min="15908" max="16115" width="11.42578125" style="2"/>
    <col min="16116" max="16116" width="20.7109375" style="2" bestFit="1" customWidth="1"/>
    <col min="16117" max="16117" width="12.7109375" style="2" bestFit="1" customWidth="1"/>
    <col min="16118" max="16118" width="11.5703125" style="2" bestFit="1" customWidth="1"/>
    <col min="16119" max="16119" width="32.5703125" style="2" bestFit="1" customWidth="1"/>
    <col min="16120" max="16120" width="15.85546875" style="2" bestFit="1" customWidth="1"/>
    <col min="16121" max="16121" width="24.42578125" style="2" bestFit="1" customWidth="1"/>
    <col min="16122" max="16122" width="11.5703125" style="2" bestFit="1" customWidth="1"/>
    <col min="16123" max="16123" width="13.7109375" style="2" bestFit="1" customWidth="1"/>
    <col min="16124" max="16124" width="31.28515625" style="2" bestFit="1" customWidth="1"/>
    <col min="16125" max="16125" width="27" style="2" bestFit="1" customWidth="1"/>
    <col min="16126" max="16126" width="22.85546875" style="2" bestFit="1" customWidth="1"/>
    <col min="16127" max="16127" width="19.7109375" style="2" bestFit="1" customWidth="1"/>
    <col min="16128" max="16128" width="24.5703125" style="2" bestFit="1" customWidth="1"/>
    <col min="16129" max="16129" width="20.42578125" style="2" bestFit="1" customWidth="1"/>
    <col min="16130" max="16130" width="23.140625" style="2" bestFit="1" customWidth="1"/>
    <col min="16131" max="16131" width="19" style="2" bestFit="1" customWidth="1"/>
    <col min="16132" max="16132" width="28.5703125" style="2" bestFit="1" customWidth="1"/>
    <col min="16133" max="16133" width="24.5703125" style="2" bestFit="1" customWidth="1"/>
    <col min="16134" max="16134" width="11.5703125" style="2" bestFit="1" customWidth="1"/>
    <col min="16135" max="16135" width="33.5703125" style="2" bestFit="1" customWidth="1"/>
    <col min="16136" max="16136" width="26.42578125" style="2" bestFit="1" customWidth="1"/>
    <col min="16137" max="16137" width="22.28515625" style="2" bestFit="1" customWidth="1"/>
    <col min="16138" max="16138" width="8.140625" style="2" bestFit="1" customWidth="1"/>
    <col min="16139" max="16139" width="44.42578125" style="2" bestFit="1" customWidth="1"/>
    <col min="16140" max="16140" width="50.28515625" style="2" bestFit="1" customWidth="1"/>
    <col min="16141" max="16141" width="60.85546875" style="2" bestFit="1" customWidth="1"/>
    <col min="16142" max="16142" width="42" style="2" bestFit="1" customWidth="1"/>
    <col min="16143" max="16143" width="25.140625" style="2" bestFit="1" customWidth="1"/>
    <col min="16144" max="16144" width="21.42578125" style="2" bestFit="1" customWidth="1"/>
    <col min="16145" max="16145" width="51.140625" style="2" bestFit="1" customWidth="1"/>
    <col min="16146" max="16146" width="35.140625" style="2" bestFit="1" customWidth="1"/>
    <col min="16147" max="16147" width="56.42578125" style="2" bestFit="1" customWidth="1"/>
    <col min="16148" max="16148" width="13.7109375" style="2" bestFit="1" customWidth="1"/>
    <col min="16149" max="16149" width="30.7109375" style="2" bestFit="1" customWidth="1"/>
    <col min="16150" max="16150" width="33.42578125" style="2" bestFit="1" customWidth="1"/>
    <col min="16151" max="16151" width="50.28515625" style="2" bestFit="1" customWidth="1"/>
    <col min="16152" max="16152" width="31" style="2" bestFit="1" customWidth="1"/>
    <col min="16153" max="16153" width="32.5703125" style="2" bestFit="1" customWidth="1"/>
    <col min="16154" max="16154" width="35.140625" style="2" bestFit="1" customWidth="1"/>
    <col min="16155" max="16155" width="10.42578125" style="2" bestFit="1" customWidth="1"/>
    <col min="16156" max="16156" width="28.28515625" style="2" bestFit="1" customWidth="1"/>
    <col min="16157" max="16157" width="23.42578125" style="2" bestFit="1" customWidth="1"/>
    <col min="16158" max="16158" width="24.5703125" style="2" bestFit="1" customWidth="1"/>
    <col min="16159" max="16159" width="22.42578125" style="2" bestFit="1" customWidth="1"/>
    <col min="16160" max="16160" width="34.85546875" style="2" bestFit="1" customWidth="1"/>
    <col min="16161" max="16161" width="11.5703125" style="2" bestFit="1" customWidth="1"/>
    <col min="16162" max="16162" width="12" style="2" bestFit="1" customWidth="1"/>
    <col min="16163" max="16163" width="15.7109375" style="2" bestFit="1" customWidth="1"/>
    <col min="16164" max="16384" width="11.42578125" style="2"/>
  </cols>
  <sheetData>
    <row r="1" spans="1:48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7">
        <v>160215</v>
      </c>
      <c r="AQ1" s="36"/>
      <c r="AR1" s="36"/>
      <c r="AS1" s="36"/>
      <c r="AT1" s="36"/>
      <c r="AU1" s="36"/>
      <c r="AV1" s="38"/>
    </row>
    <row r="2" spans="1:48" x14ac:dyDescent="0.25">
      <c r="A2" s="39" t="s">
        <v>0</v>
      </c>
      <c r="B2" s="40"/>
      <c r="C2" s="40"/>
      <c r="D2" s="40"/>
      <c r="E2" s="40"/>
      <c r="F2" s="1">
        <v>200301</v>
      </c>
      <c r="G2" s="40"/>
      <c r="H2" s="40"/>
      <c r="I2" s="1"/>
      <c r="J2" s="40"/>
      <c r="K2" s="40"/>
      <c r="L2" s="40"/>
      <c r="M2" s="1">
        <v>150104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1">
        <v>200113</v>
      </c>
      <c r="AK2" s="40"/>
      <c r="AL2" s="1">
        <v>150202</v>
      </c>
      <c r="AM2" s="40"/>
      <c r="AN2" s="40"/>
      <c r="AO2" s="1"/>
      <c r="AP2" s="1">
        <v>160504</v>
      </c>
      <c r="AQ2" s="40"/>
      <c r="AR2" s="40"/>
      <c r="AS2" s="40"/>
      <c r="AT2" s="40"/>
      <c r="AU2" s="40"/>
      <c r="AV2" s="41"/>
    </row>
    <row r="3" spans="1:48" x14ac:dyDescent="0.25">
      <c r="A3" s="39" t="s">
        <v>0</v>
      </c>
      <c r="B3" s="1">
        <v>200301</v>
      </c>
      <c r="C3" s="1">
        <v>200307</v>
      </c>
      <c r="D3" s="1">
        <v>200301</v>
      </c>
      <c r="E3" s="1">
        <v>200301</v>
      </c>
      <c r="F3" s="1">
        <v>200302</v>
      </c>
      <c r="G3" s="3">
        <v>170107</v>
      </c>
      <c r="H3" s="3">
        <v>200202</v>
      </c>
      <c r="I3" s="1">
        <v>150101</v>
      </c>
      <c r="J3" s="1">
        <v>200101</v>
      </c>
      <c r="K3" s="1">
        <v>150107</v>
      </c>
      <c r="L3" s="1">
        <v>200102</v>
      </c>
      <c r="M3" s="1">
        <v>200140</v>
      </c>
      <c r="N3" s="1">
        <v>200140</v>
      </c>
      <c r="O3" s="1">
        <v>150103</v>
      </c>
      <c r="P3" s="1">
        <v>200137</v>
      </c>
      <c r="Q3" s="1">
        <v>150102</v>
      </c>
      <c r="R3" s="1">
        <v>200139</v>
      </c>
      <c r="S3" s="1">
        <v>150106</v>
      </c>
      <c r="T3" s="1">
        <v>150105</v>
      </c>
      <c r="U3" s="1">
        <v>200111</v>
      </c>
      <c r="V3" s="1">
        <v>160103</v>
      </c>
      <c r="W3" s="1">
        <v>200139</v>
      </c>
      <c r="X3" s="1">
        <v>160504</v>
      </c>
      <c r="Y3" s="1">
        <v>150110</v>
      </c>
      <c r="Z3" s="1">
        <v>200119</v>
      </c>
      <c r="AA3" s="1">
        <v>200132</v>
      </c>
      <c r="AB3" s="1">
        <v>200133</v>
      </c>
      <c r="AC3" s="3">
        <v>170605</v>
      </c>
      <c r="AD3" s="1">
        <v>200139</v>
      </c>
      <c r="AE3" s="1">
        <v>200115</v>
      </c>
      <c r="AF3" s="1">
        <v>200125</v>
      </c>
      <c r="AG3" s="1">
        <v>160504</v>
      </c>
      <c r="AH3" s="1">
        <v>180101</v>
      </c>
      <c r="AI3" s="1">
        <v>200117</v>
      </c>
      <c r="AJ3" s="1">
        <v>200128</v>
      </c>
      <c r="AK3" s="1">
        <v>200126</v>
      </c>
      <c r="AL3" s="1">
        <v>160107</v>
      </c>
      <c r="AM3" s="3">
        <v>170603</v>
      </c>
      <c r="AN3" s="3" t="s">
        <v>1</v>
      </c>
      <c r="AO3" s="1">
        <v>200114</v>
      </c>
      <c r="AP3" s="1">
        <v>200121</v>
      </c>
      <c r="AQ3" s="1">
        <v>200123</v>
      </c>
      <c r="AR3" s="1">
        <v>200135</v>
      </c>
      <c r="AS3" s="1">
        <v>200135</v>
      </c>
      <c r="AT3" s="1">
        <v>200108</v>
      </c>
      <c r="AU3" s="1">
        <v>200201</v>
      </c>
      <c r="AV3" s="42"/>
    </row>
    <row r="4" spans="1:48" x14ac:dyDescent="0.25">
      <c r="A4" s="39"/>
      <c r="B4" s="40">
        <v>1</v>
      </c>
      <c r="C4" s="40">
        <v>2</v>
      </c>
      <c r="D4" s="40">
        <v>3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0">
        <v>18</v>
      </c>
      <c r="S4" s="40">
        <v>19</v>
      </c>
      <c r="T4" s="40">
        <v>20</v>
      </c>
      <c r="U4" s="40">
        <v>21</v>
      </c>
      <c r="V4" s="40">
        <v>22</v>
      </c>
      <c r="W4" s="40">
        <v>23</v>
      </c>
      <c r="X4" s="40">
        <v>25</v>
      </c>
      <c r="Y4" s="40">
        <v>26</v>
      </c>
      <c r="Z4" s="40">
        <v>27</v>
      </c>
      <c r="AA4" s="40">
        <v>28</v>
      </c>
      <c r="AB4" s="40">
        <v>29</v>
      </c>
      <c r="AC4" s="40">
        <v>30</v>
      </c>
      <c r="AD4" s="40">
        <v>31</v>
      </c>
      <c r="AE4" s="40">
        <v>32</v>
      </c>
      <c r="AF4" s="40">
        <v>33</v>
      </c>
      <c r="AG4" s="40">
        <v>34</v>
      </c>
      <c r="AH4" s="40">
        <v>35</v>
      </c>
      <c r="AI4" s="40">
        <v>36</v>
      </c>
      <c r="AJ4" s="40">
        <v>37</v>
      </c>
      <c r="AK4" s="40">
        <v>38</v>
      </c>
      <c r="AL4" s="40">
        <v>39</v>
      </c>
      <c r="AM4" s="40">
        <v>40</v>
      </c>
      <c r="AN4" s="40">
        <v>41</v>
      </c>
      <c r="AO4" s="40">
        <v>42</v>
      </c>
      <c r="AP4" s="40">
        <v>43</v>
      </c>
      <c r="AQ4" s="40">
        <v>44</v>
      </c>
      <c r="AR4" s="40">
        <v>45</v>
      </c>
      <c r="AS4" s="40">
        <v>46</v>
      </c>
      <c r="AT4" s="40">
        <v>47</v>
      </c>
      <c r="AU4" s="40">
        <v>48</v>
      </c>
      <c r="AV4" s="41"/>
    </row>
    <row r="5" spans="1:48" ht="86.25" x14ac:dyDescent="0.25">
      <c r="A5" s="43" t="s">
        <v>55</v>
      </c>
      <c r="B5" s="44" t="s">
        <v>2</v>
      </c>
      <c r="C5" s="44" t="s">
        <v>3</v>
      </c>
      <c r="D5" s="44" t="s">
        <v>4</v>
      </c>
      <c r="E5" s="44" t="s">
        <v>5</v>
      </c>
      <c r="F5" s="44" t="s">
        <v>29</v>
      </c>
      <c r="G5" s="44" t="s">
        <v>6</v>
      </c>
      <c r="H5" s="44" t="s">
        <v>56</v>
      </c>
      <c r="I5" s="44" t="s">
        <v>57</v>
      </c>
      <c r="J5" s="44" t="s">
        <v>58</v>
      </c>
      <c r="K5" s="44" t="s">
        <v>59</v>
      </c>
      <c r="L5" s="44" t="s">
        <v>7</v>
      </c>
      <c r="M5" s="44" t="s">
        <v>60</v>
      </c>
      <c r="N5" s="44" t="s">
        <v>61</v>
      </c>
      <c r="O5" s="44" t="s">
        <v>62</v>
      </c>
      <c r="P5" s="44" t="s">
        <v>63</v>
      </c>
      <c r="Q5" s="44" t="s">
        <v>64</v>
      </c>
      <c r="R5" s="44" t="s">
        <v>65</v>
      </c>
      <c r="S5" s="44" t="s">
        <v>11</v>
      </c>
      <c r="T5" s="44" t="s">
        <v>183</v>
      </c>
      <c r="U5" s="44" t="s">
        <v>66</v>
      </c>
      <c r="V5" s="44" t="s">
        <v>67</v>
      </c>
      <c r="W5" s="44" t="s">
        <v>12</v>
      </c>
      <c r="X5" s="44" t="s">
        <v>68</v>
      </c>
      <c r="Y5" s="44" t="s">
        <v>181</v>
      </c>
      <c r="Z5" s="44" t="s">
        <v>184</v>
      </c>
      <c r="AA5" s="44" t="s">
        <v>185</v>
      </c>
      <c r="AB5" s="44" t="s">
        <v>69</v>
      </c>
      <c r="AC5" s="44" t="s">
        <v>70</v>
      </c>
      <c r="AD5" s="44" t="s">
        <v>186</v>
      </c>
      <c r="AE5" s="44" t="s">
        <v>187</v>
      </c>
      <c r="AF5" s="44" t="s">
        <v>14</v>
      </c>
      <c r="AG5" s="44" t="s">
        <v>15</v>
      </c>
      <c r="AH5" s="44" t="s">
        <v>47</v>
      </c>
      <c r="AI5" s="44" t="s">
        <v>48</v>
      </c>
      <c r="AJ5" s="44" t="s">
        <v>16</v>
      </c>
      <c r="AK5" s="44" t="s">
        <v>17</v>
      </c>
      <c r="AL5" s="44" t="s">
        <v>71</v>
      </c>
      <c r="AM5" s="44" t="s">
        <v>72</v>
      </c>
      <c r="AN5" s="44" t="s">
        <v>18</v>
      </c>
      <c r="AO5" s="44" t="s">
        <v>19</v>
      </c>
      <c r="AP5" s="44" t="s">
        <v>73</v>
      </c>
      <c r="AQ5" s="44" t="s">
        <v>188</v>
      </c>
      <c r="AR5" s="44" t="s">
        <v>20</v>
      </c>
      <c r="AS5" s="44" t="s">
        <v>52</v>
      </c>
      <c r="AT5" s="44" t="s">
        <v>28</v>
      </c>
      <c r="AU5" s="44" t="s">
        <v>74</v>
      </c>
      <c r="AV5" s="45" t="s">
        <v>54</v>
      </c>
    </row>
    <row r="6" spans="1:48" ht="16.5" thickBot="1" x14ac:dyDescent="0.3">
      <c r="A6" s="46"/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  <c r="J6" s="9" t="s">
        <v>21</v>
      </c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  <c r="P6" s="9" t="s">
        <v>21</v>
      </c>
      <c r="Q6" s="9" t="s">
        <v>21</v>
      </c>
      <c r="R6" s="9" t="s">
        <v>21</v>
      </c>
      <c r="S6" s="9" t="s">
        <v>21</v>
      </c>
      <c r="T6" s="9" t="s">
        <v>21</v>
      </c>
      <c r="U6" s="9" t="s">
        <v>21</v>
      </c>
      <c r="V6" s="9" t="s">
        <v>21</v>
      </c>
      <c r="W6" s="9" t="s">
        <v>21</v>
      </c>
      <c r="X6" s="9" t="s">
        <v>21</v>
      </c>
      <c r="Y6" s="9" t="s">
        <v>21</v>
      </c>
      <c r="Z6" s="9" t="s">
        <v>21</v>
      </c>
      <c r="AA6" s="9" t="s">
        <v>21</v>
      </c>
      <c r="AB6" s="9" t="s">
        <v>21</v>
      </c>
      <c r="AC6" s="9" t="s">
        <v>21</v>
      </c>
      <c r="AD6" s="9" t="s">
        <v>21</v>
      </c>
      <c r="AE6" s="9" t="s">
        <v>21</v>
      </c>
      <c r="AF6" s="9" t="s">
        <v>21</v>
      </c>
      <c r="AG6" s="9" t="s">
        <v>21</v>
      </c>
      <c r="AH6" s="9" t="s">
        <v>21</v>
      </c>
      <c r="AI6" s="9" t="s">
        <v>21</v>
      </c>
      <c r="AJ6" s="9" t="s">
        <v>21</v>
      </c>
      <c r="AK6" s="9" t="s">
        <v>21</v>
      </c>
      <c r="AL6" s="9" t="s">
        <v>21</v>
      </c>
      <c r="AM6" s="9" t="s">
        <v>21</v>
      </c>
      <c r="AN6" s="9" t="s">
        <v>21</v>
      </c>
      <c r="AO6" s="9" t="s">
        <v>21</v>
      </c>
      <c r="AP6" s="9" t="s">
        <v>21</v>
      </c>
      <c r="AQ6" s="9" t="s">
        <v>21</v>
      </c>
      <c r="AR6" s="9" t="s">
        <v>21</v>
      </c>
      <c r="AS6" s="9" t="s">
        <v>21</v>
      </c>
      <c r="AT6" s="9" t="s">
        <v>21</v>
      </c>
      <c r="AU6" s="9" t="s">
        <v>21</v>
      </c>
      <c r="AV6" s="47" t="s">
        <v>21</v>
      </c>
    </row>
    <row r="7" spans="1:48" x14ac:dyDescent="0.25">
      <c r="A7" s="48" t="s">
        <v>75</v>
      </c>
      <c r="B7" s="49">
        <v>544495</v>
      </c>
      <c r="C7" s="49">
        <v>79448</v>
      </c>
      <c r="D7" s="49">
        <v>196395</v>
      </c>
      <c r="E7" s="49">
        <v>0</v>
      </c>
      <c r="F7" s="49">
        <v>11306</v>
      </c>
      <c r="G7" s="49">
        <v>40445</v>
      </c>
      <c r="H7" s="49">
        <v>0</v>
      </c>
      <c r="I7" s="49">
        <v>21989</v>
      </c>
      <c r="J7" s="49">
        <v>121207.57</v>
      </c>
      <c r="K7" s="49">
        <v>109045</v>
      </c>
      <c r="L7" s="49">
        <v>3259</v>
      </c>
      <c r="M7" s="49">
        <v>45.69</v>
      </c>
      <c r="N7" s="49">
        <v>19665</v>
      </c>
      <c r="O7" s="49">
        <v>0</v>
      </c>
      <c r="P7" s="49">
        <v>39027</v>
      </c>
      <c r="Q7" s="49">
        <v>7069.36</v>
      </c>
      <c r="R7" s="49">
        <v>5025</v>
      </c>
      <c r="S7" s="49">
        <v>39493</v>
      </c>
      <c r="T7" s="49">
        <v>77</v>
      </c>
      <c r="U7" s="49">
        <v>17328</v>
      </c>
      <c r="V7" s="49">
        <v>2772</v>
      </c>
      <c r="W7" s="49">
        <v>0</v>
      </c>
      <c r="X7" s="49">
        <v>46.59</v>
      </c>
      <c r="Y7" s="49">
        <v>298.67</v>
      </c>
      <c r="Z7" s="49">
        <v>63.67</v>
      </c>
      <c r="AA7" s="49">
        <v>726.89</v>
      </c>
      <c r="AB7" s="49">
        <v>7053.33</v>
      </c>
      <c r="AC7" s="49">
        <v>712.5</v>
      </c>
      <c r="AD7" s="49">
        <v>353.64</v>
      </c>
      <c r="AE7" s="49">
        <v>235.99</v>
      </c>
      <c r="AF7" s="49">
        <v>2979.73</v>
      </c>
      <c r="AG7" s="49">
        <v>571.20000000000005</v>
      </c>
      <c r="AH7" s="49">
        <v>69.44</v>
      </c>
      <c r="AI7" s="49">
        <v>17.2</v>
      </c>
      <c r="AJ7" s="49">
        <v>5245.01</v>
      </c>
      <c r="AK7" s="49">
        <v>1570.99</v>
      </c>
      <c r="AL7" s="49">
        <v>47.63</v>
      </c>
      <c r="AM7" s="49">
        <v>0</v>
      </c>
      <c r="AN7" s="49">
        <v>87.38</v>
      </c>
      <c r="AO7" s="49">
        <v>65.290000000000006</v>
      </c>
      <c r="AP7" s="49">
        <v>339.74</v>
      </c>
      <c r="AQ7" s="49">
        <v>7066</v>
      </c>
      <c r="AR7" s="49">
        <v>4432.22</v>
      </c>
      <c r="AS7" s="49">
        <v>20650.5</v>
      </c>
      <c r="AT7" s="120">
        <v>0</v>
      </c>
      <c r="AU7" s="120">
        <v>198069</v>
      </c>
      <c r="AV7" s="121">
        <v>1508794.2299999995</v>
      </c>
    </row>
    <row r="8" spans="1:48" x14ac:dyDescent="0.25">
      <c r="A8" s="50" t="s">
        <v>76</v>
      </c>
      <c r="B8" s="51">
        <v>242680</v>
      </c>
      <c r="C8" s="51">
        <v>48772</v>
      </c>
      <c r="D8" s="51">
        <v>52354</v>
      </c>
      <c r="E8" s="51">
        <v>0</v>
      </c>
      <c r="F8" s="51">
        <v>0</v>
      </c>
      <c r="G8" s="51">
        <v>167936</v>
      </c>
      <c r="H8" s="51">
        <v>0</v>
      </c>
      <c r="I8" s="51">
        <v>9043</v>
      </c>
      <c r="J8" s="51">
        <v>102080.21</v>
      </c>
      <c r="K8" s="51">
        <v>73283</v>
      </c>
      <c r="L8" s="51">
        <v>6707</v>
      </c>
      <c r="M8" s="51">
        <v>218.11</v>
      </c>
      <c r="N8" s="51">
        <v>19838</v>
      </c>
      <c r="O8" s="51">
        <v>0</v>
      </c>
      <c r="P8" s="51">
        <v>91061</v>
      </c>
      <c r="Q8" s="51">
        <v>3145.17</v>
      </c>
      <c r="R8" s="51">
        <v>3292</v>
      </c>
      <c r="S8" s="51">
        <v>17948</v>
      </c>
      <c r="T8" s="51">
        <v>30</v>
      </c>
      <c r="U8" s="51">
        <v>10399</v>
      </c>
      <c r="V8" s="51">
        <v>2758</v>
      </c>
      <c r="W8" s="51">
        <v>0</v>
      </c>
      <c r="X8" s="51">
        <v>47.25</v>
      </c>
      <c r="Y8" s="51">
        <v>154.22</v>
      </c>
      <c r="Z8" s="51">
        <v>180.7</v>
      </c>
      <c r="AA8" s="51">
        <v>575.91</v>
      </c>
      <c r="AB8" s="51">
        <v>4142.82</v>
      </c>
      <c r="AC8" s="51">
        <v>3754.55</v>
      </c>
      <c r="AD8" s="51">
        <v>604.66999999999996</v>
      </c>
      <c r="AE8" s="51">
        <v>287.49</v>
      </c>
      <c r="AF8" s="51">
        <v>1475.61</v>
      </c>
      <c r="AG8" s="51">
        <v>581.64</v>
      </c>
      <c r="AH8" s="51">
        <v>52.71</v>
      </c>
      <c r="AI8" s="51">
        <v>77.87</v>
      </c>
      <c r="AJ8" s="51">
        <v>5034.72</v>
      </c>
      <c r="AK8" s="51">
        <v>1347.37</v>
      </c>
      <c r="AL8" s="51">
        <v>159.08000000000001</v>
      </c>
      <c r="AM8" s="51">
        <v>1997.75</v>
      </c>
      <c r="AN8" s="51">
        <v>113.86</v>
      </c>
      <c r="AO8" s="51">
        <v>88.73</v>
      </c>
      <c r="AP8" s="51">
        <v>376.23</v>
      </c>
      <c r="AQ8" s="51">
        <v>4026</v>
      </c>
      <c r="AR8" s="51">
        <v>3650.73</v>
      </c>
      <c r="AS8" s="51">
        <v>17251.22</v>
      </c>
      <c r="AT8" s="122">
        <v>0</v>
      </c>
      <c r="AU8" s="122">
        <v>133204</v>
      </c>
      <c r="AV8" s="123">
        <v>1030729.6199999998</v>
      </c>
    </row>
    <row r="9" spans="1:48" x14ac:dyDescent="0.25">
      <c r="A9" s="50" t="s">
        <v>77</v>
      </c>
      <c r="B9" s="51">
        <v>512723</v>
      </c>
      <c r="C9" s="51">
        <v>56799</v>
      </c>
      <c r="D9" s="51">
        <v>196780</v>
      </c>
      <c r="E9" s="51">
        <v>0</v>
      </c>
      <c r="F9" s="51">
        <v>10826</v>
      </c>
      <c r="G9" s="51">
        <v>42231</v>
      </c>
      <c r="H9" s="51">
        <v>0</v>
      </c>
      <c r="I9" s="51">
        <v>19605</v>
      </c>
      <c r="J9" s="51">
        <v>119693.07</v>
      </c>
      <c r="K9" s="51">
        <v>88073</v>
      </c>
      <c r="L9" s="51">
        <v>2660</v>
      </c>
      <c r="M9" s="51">
        <v>15.53</v>
      </c>
      <c r="N9" s="51">
        <v>14097</v>
      </c>
      <c r="O9" s="51">
        <v>0</v>
      </c>
      <c r="P9" s="51">
        <v>29093</v>
      </c>
      <c r="Q9" s="51">
        <v>7325.34</v>
      </c>
      <c r="R9" s="51">
        <v>4811</v>
      </c>
      <c r="S9" s="51">
        <v>37871</v>
      </c>
      <c r="T9" s="51">
        <v>52</v>
      </c>
      <c r="U9" s="51">
        <v>14344</v>
      </c>
      <c r="V9" s="51">
        <v>2801</v>
      </c>
      <c r="W9" s="51">
        <v>0</v>
      </c>
      <c r="X9" s="51">
        <v>38.880000000000003</v>
      </c>
      <c r="Y9" s="51">
        <v>333.23</v>
      </c>
      <c r="Z9" s="51">
        <v>117.12</v>
      </c>
      <c r="AA9" s="51">
        <v>712.88</v>
      </c>
      <c r="AB9" s="51">
        <v>6324.53</v>
      </c>
      <c r="AC9" s="51">
        <v>0</v>
      </c>
      <c r="AD9" s="51">
        <v>283.51</v>
      </c>
      <c r="AE9" s="51">
        <v>126.87</v>
      </c>
      <c r="AF9" s="51">
        <v>1765.43</v>
      </c>
      <c r="AG9" s="51">
        <v>414.03</v>
      </c>
      <c r="AH9" s="51">
        <v>85.43</v>
      </c>
      <c r="AI9" s="51">
        <v>6.85</v>
      </c>
      <c r="AJ9" s="51">
        <v>4145.96</v>
      </c>
      <c r="AK9" s="51">
        <v>1162.1400000000001</v>
      </c>
      <c r="AL9" s="51">
        <v>60.65</v>
      </c>
      <c r="AM9" s="51">
        <v>0</v>
      </c>
      <c r="AN9" s="51">
        <v>81.5</v>
      </c>
      <c r="AO9" s="51">
        <v>49.36</v>
      </c>
      <c r="AP9" s="51">
        <v>366.33</v>
      </c>
      <c r="AQ9" s="51">
        <v>3894</v>
      </c>
      <c r="AR9" s="51">
        <v>3729.53</v>
      </c>
      <c r="AS9" s="51">
        <v>19495.12</v>
      </c>
      <c r="AT9" s="122">
        <v>0</v>
      </c>
      <c r="AU9" s="122">
        <v>153044</v>
      </c>
      <c r="AV9" s="123">
        <v>1356037.2900000003</v>
      </c>
    </row>
    <row r="10" spans="1:48" x14ac:dyDescent="0.25">
      <c r="A10" s="50" t="s">
        <v>78</v>
      </c>
      <c r="B10" s="51">
        <v>363740</v>
      </c>
      <c r="C10" s="51">
        <v>61979</v>
      </c>
      <c r="D10" s="51">
        <v>87515</v>
      </c>
      <c r="E10" s="51">
        <v>0</v>
      </c>
      <c r="F10" s="51">
        <v>0</v>
      </c>
      <c r="G10" s="51">
        <v>291725</v>
      </c>
      <c r="H10" s="51">
        <v>0</v>
      </c>
      <c r="I10" s="51">
        <v>14186</v>
      </c>
      <c r="J10" s="51">
        <v>120386.99</v>
      </c>
      <c r="K10" s="51">
        <v>89821</v>
      </c>
      <c r="L10" s="51">
        <v>10521</v>
      </c>
      <c r="M10" s="51">
        <v>342.55</v>
      </c>
      <c r="N10" s="51">
        <v>31118</v>
      </c>
      <c r="O10" s="51">
        <v>0</v>
      </c>
      <c r="P10" s="51">
        <v>142843</v>
      </c>
      <c r="Q10" s="51">
        <v>4934.2700000000004</v>
      </c>
      <c r="R10" s="51">
        <v>5164</v>
      </c>
      <c r="S10" s="51">
        <v>29965</v>
      </c>
      <c r="T10" s="51">
        <v>47</v>
      </c>
      <c r="U10" s="51">
        <v>16312</v>
      </c>
      <c r="V10" s="51">
        <v>4327</v>
      </c>
      <c r="W10" s="51">
        <v>0</v>
      </c>
      <c r="X10" s="51">
        <v>67.97</v>
      </c>
      <c r="Y10" s="51">
        <v>219.98</v>
      </c>
      <c r="Z10" s="51">
        <v>232.55</v>
      </c>
      <c r="AA10" s="51">
        <v>962.77</v>
      </c>
      <c r="AB10" s="51">
        <v>6317.32</v>
      </c>
      <c r="AC10" s="51">
        <v>5889.54</v>
      </c>
      <c r="AD10" s="51">
        <v>873.57</v>
      </c>
      <c r="AE10" s="51">
        <v>407.78</v>
      </c>
      <c r="AF10" s="51">
        <v>2287.2600000000002</v>
      </c>
      <c r="AG10" s="51">
        <v>772.7</v>
      </c>
      <c r="AH10" s="51">
        <v>82.65</v>
      </c>
      <c r="AI10" s="51">
        <v>96.92</v>
      </c>
      <c r="AJ10" s="51">
        <v>7557.92</v>
      </c>
      <c r="AK10" s="51">
        <v>1709.96</v>
      </c>
      <c r="AL10" s="51">
        <v>244.27</v>
      </c>
      <c r="AM10" s="51">
        <v>3133.67</v>
      </c>
      <c r="AN10" s="51">
        <v>146.44</v>
      </c>
      <c r="AO10" s="51">
        <v>137.63999999999999</v>
      </c>
      <c r="AP10" s="51">
        <v>400.09</v>
      </c>
      <c r="AQ10" s="51">
        <v>6235</v>
      </c>
      <c r="AR10" s="51">
        <v>6040.03</v>
      </c>
      <c r="AS10" s="51">
        <v>28127.46</v>
      </c>
      <c r="AT10" s="122">
        <v>0</v>
      </c>
      <c r="AU10" s="122">
        <v>419314</v>
      </c>
      <c r="AV10" s="123">
        <v>1766184.2999999998</v>
      </c>
    </row>
    <row r="11" spans="1:48" x14ac:dyDescent="0.25">
      <c r="A11" s="50" t="s">
        <v>79</v>
      </c>
      <c r="B11" s="51">
        <v>1105003</v>
      </c>
      <c r="C11" s="51">
        <v>100210</v>
      </c>
      <c r="D11" s="51">
        <v>2344530</v>
      </c>
      <c r="E11" s="51">
        <v>7600</v>
      </c>
      <c r="F11" s="51">
        <v>3044</v>
      </c>
      <c r="G11" s="51">
        <v>477218</v>
      </c>
      <c r="H11" s="51">
        <v>0</v>
      </c>
      <c r="I11" s="51">
        <v>74982</v>
      </c>
      <c r="J11" s="51">
        <v>426501.26</v>
      </c>
      <c r="K11" s="51">
        <v>287759</v>
      </c>
      <c r="L11" s="51">
        <v>20673</v>
      </c>
      <c r="M11" s="51">
        <v>1719.7</v>
      </c>
      <c r="N11" s="51">
        <v>62910</v>
      </c>
      <c r="O11" s="51">
        <v>0</v>
      </c>
      <c r="P11" s="51">
        <v>237315</v>
      </c>
      <c r="Q11" s="51">
        <v>21771.040000000001</v>
      </c>
      <c r="R11" s="51">
        <v>18071</v>
      </c>
      <c r="S11" s="51">
        <v>132680</v>
      </c>
      <c r="T11" s="51">
        <v>4</v>
      </c>
      <c r="U11" s="51">
        <v>64189</v>
      </c>
      <c r="V11" s="51">
        <v>8118</v>
      </c>
      <c r="W11" s="51">
        <v>0</v>
      </c>
      <c r="X11" s="51">
        <v>150.02000000000001</v>
      </c>
      <c r="Y11" s="51">
        <v>58.76</v>
      </c>
      <c r="Z11" s="51">
        <v>313.76</v>
      </c>
      <c r="AA11" s="51">
        <v>2572.6999999999998</v>
      </c>
      <c r="AB11" s="51">
        <v>20440.07</v>
      </c>
      <c r="AC11" s="51">
        <v>3456.8</v>
      </c>
      <c r="AD11" s="51">
        <v>2743.02</v>
      </c>
      <c r="AE11" s="51">
        <v>677.9</v>
      </c>
      <c r="AF11" s="51">
        <v>5406.78</v>
      </c>
      <c r="AG11" s="51">
        <v>1644.15</v>
      </c>
      <c r="AH11" s="51">
        <v>225.45</v>
      </c>
      <c r="AI11" s="51">
        <v>168.56</v>
      </c>
      <c r="AJ11" s="51">
        <v>17794.55</v>
      </c>
      <c r="AK11" s="51">
        <v>2665.05</v>
      </c>
      <c r="AL11" s="51">
        <v>169.11</v>
      </c>
      <c r="AM11" s="51">
        <v>2155.85</v>
      </c>
      <c r="AN11" s="51">
        <v>368.38</v>
      </c>
      <c r="AO11" s="51">
        <v>102.08</v>
      </c>
      <c r="AP11" s="51">
        <v>1575.87</v>
      </c>
      <c r="AQ11" s="51">
        <v>14734</v>
      </c>
      <c r="AR11" s="51">
        <v>10521.51</v>
      </c>
      <c r="AS11" s="51">
        <v>68448.94</v>
      </c>
      <c r="AT11" s="122">
        <v>440168</v>
      </c>
      <c r="AU11" s="122">
        <v>492296</v>
      </c>
      <c r="AV11" s="123">
        <v>6483155.3099999996</v>
      </c>
    </row>
    <row r="12" spans="1:48" x14ac:dyDescent="0.25">
      <c r="A12" s="50" t="s">
        <v>80</v>
      </c>
      <c r="B12" s="51">
        <v>1550575</v>
      </c>
      <c r="C12" s="51">
        <v>1321252</v>
      </c>
      <c r="D12" s="51">
        <v>6443433</v>
      </c>
      <c r="E12" s="51">
        <v>1800</v>
      </c>
      <c r="F12" s="51">
        <v>90365</v>
      </c>
      <c r="G12" s="51">
        <v>7535</v>
      </c>
      <c r="H12" s="51">
        <v>0</v>
      </c>
      <c r="I12" s="51">
        <v>180</v>
      </c>
      <c r="J12" s="51">
        <v>490387.37</v>
      </c>
      <c r="K12" s="51">
        <v>330103</v>
      </c>
      <c r="L12" s="51">
        <v>0</v>
      </c>
      <c r="M12" s="51">
        <v>31.76</v>
      </c>
      <c r="N12" s="51">
        <v>130133</v>
      </c>
      <c r="O12" s="51">
        <v>0</v>
      </c>
      <c r="P12" s="51">
        <v>12218</v>
      </c>
      <c r="Q12" s="51">
        <v>2107.46</v>
      </c>
      <c r="R12" s="51">
        <v>20533</v>
      </c>
      <c r="S12" s="51">
        <v>150540</v>
      </c>
      <c r="T12" s="51">
        <v>5</v>
      </c>
      <c r="U12" s="51">
        <v>57109</v>
      </c>
      <c r="V12" s="51">
        <v>0</v>
      </c>
      <c r="W12" s="51">
        <v>0</v>
      </c>
      <c r="X12" s="51">
        <v>384.59</v>
      </c>
      <c r="Y12" s="51">
        <v>1998.76</v>
      </c>
      <c r="Z12" s="51">
        <v>344.46</v>
      </c>
      <c r="AA12" s="51">
        <v>3266.74</v>
      </c>
      <c r="AB12" s="51">
        <v>27128.2</v>
      </c>
      <c r="AC12" s="51">
        <v>14562.66</v>
      </c>
      <c r="AD12" s="51">
        <v>4327.57</v>
      </c>
      <c r="AE12" s="51">
        <v>1150.58</v>
      </c>
      <c r="AF12" s="51">
        <v>9150.7199999999993</v>
      </c>
      <c r="AG12" s="51">
        <v>2951.18</v>
      </c>
      <c r="AH12" s="51">
        <v>324.68</v>
      </c>
      <c r="AI12" s="51">
        <v>477.57</v>
      </c>
      <c r="AJ12" s="51">
        <v>35710.589999999997</v>
      </c>
      <c r="AK12" s="51">
        <v>1240.74</v>
      </c>
      <c r="AL12" s="51">
        <v>331.27</v>
      </c>
      <c r="AM12" s="51">
        <v>5790.84</v>
      </c>
      <c r="AN12" s="51">
        <v>1032.2</v>
      </c>
      <c r="AO12" s="51">
        <v>560.30999999999995</v>
      </c>
      <c r="AP12" s="51">
        <v>1943.71</v>
      </c>
      <c r="AQ12" s="51">
        <v>21349</v>
      </c>
      <c r="AR12" s="51">
        <v>22243.759999999998</v>
      </c>
      <c r="AS12" s="51">
        <v>99045.4</v>
      </c>
      <c r="AT12" s="122">
        <v>1226812.8999999999</v>
      </c>
      <c r="AU12" s="122">
        <v>902210</v>
      </c>
      <c r="AV12" s="123">
        <v>12992646.020000001</v>
      </c>
    </row>
    <row r="13" spans="1:48" x14ac:dyDescent="0.25">
      <c r="A13" s="50" t="s">
        <v>81</v>
      </c>
      <c r="B13" s="51">
        <v>621904</v>
      </c>
      <c r="C13" s="51">
        <v>81781</v>
      </c>
      <c r="D13" s="51">
        <v>205192</v>
      </c>
      <c r="E13" s="51">
        <v>0</v>
      </c>
      <c r="F13" s="51">
        <v>11811</v>
      </c>
      <c r="G13" s="51">
        <v>42257</v>
      </c>
      <c r="H13" s="51">
        <v>0</v>
      </c>
      <c r="I13" s="51">
        <v>23214</v>
      </c>
      <c r="J13" s="51">
        <v>145593.17000000001</v>
      </c>
      <c r="K13" s="51">
        <v>123780</v>
      </c>
      <c r="L13" s="51">
        <v>3405</v>
      </c>
      <c r="M13" s="51">
        <v>47.86</v>
      </c>
      <c r="N13" s="51">
        <v>18352</v>
      </c>
      <c r="O13" s="51">
        <v>0</v>
      </c>
      <c r="P13" s="51">
        <v>53341</v>
      </c>
      <c r="Q13" s="51">
        <v>7420.37</v>
      </c>
      <c r="R13" s="51">
        <v>5250</v>
      </c>
      <c r="S13" s="51">
        <v>40363</v>
      </c>
      <c r="T13" s="51">
        <v>80</v>
      </c>
      <c r="U13" s="51">
        <v>18104</v>
      </c>
      <c r="V13" s="51">
        <v>2896</v>
      </c>
      <c r="W13" s="51">
        <v>0</v>
      </c>
      <c r="X13" s="51">
        <v>47.64</v>
      </c>
      <c r="Y13" s="51">
        <v>157.56</v>
      </c>
      <c r="Z13" s="51">
        <v>150.79</v>
      </c>
      <c r="AA13" s="51">
        <v>691.14</v>
      </c>
      <c r="AB13" s="51">
        <v>7210.08</v>
      </c>
      <c r="AC13" s="51">
        <v>3359</v>
      </c>
      <c r="AD13" s="51">
        <v>400.93</v>
      </c>
      <c r="AE13" s="51">
        <v>204.53</v>
      </c>
      <c r="AF13" s="51">
        <v>2363.9899999999998</v>
      </c>
      <c r="AG13" s="51">
        <v>527.58000000000004</v>
      </c>
      <c r="AH13" s="51">
        <v>81.260000000000005</v>
      </c>
      <c r="AI13" s="51">
        <v>15.25</v>
      </c>
      <c r="AJ13" s="51">
        <v>4142.7700000000004</v>
      </c>
      <c r="AK13" s="51">
        <v>1166.44</v>
      </c>
      <c r="AL13" s="51">
        <v>48.18</v>
      </c>
      <c r="AM13" s="51">
        <v>0</v>
      </c>
      <c r="AN13" s="51">
        <v>61.11</v>
      </c>
      <c r="AO13" s="51">
        <v>74.16</v>
      </c>
      <c r="AP13" s="51">
        <v>313.08999999999997</v>
      </c>
      <c r="AQ13" s="51">
        <v>8767</v>
      </c>
      <c r="AR13" s="51">
        <v>4382.63</v>
      </c>
      <c r="AS13" s="51">
        <v>21130.45</v>
      </c>
      <c r="AT13" s="122">
        <v>0</v>
      </c>
      <c r="AU13" s="122">
        <v>247072</v>
      </c>
      <c r="AV13" s="123">
        <v>1707158.98</v>
      </c>
    </row>
    <row r="14" spans="1:48" x14ac:dyDescent="0.25">
      <c r="A14" s="50" t="s">
        <v>82</v>
      </c>
      <c r="B14" s="51">
        <v>668660</v>
      </c>
      <c r="C14" s="51">
        <v>63156</v>
      </c>
      <c r="D14" s="51">
        <v>988365</v>
      </c>
      <c r="E14" s="51">
        <v>0</v>
      </c>
      <c r="F14" s="51">
        <v>63930</v>
      </c>
      <c r="G14" s="51">
        <v>302670.83</v>
      </c>
      <c r="H14" s="51">
        <v>0</v>
      </c>
      <c r="I14" s="51">
        <v>0</v>
      </c>
      <c r="J14" s="51">
        <v>16582.650000000001</v>
      </c>
      <c r="K14" s="51">
        <v>145660.51999999999</v>
      </c>
      <c r="L14" s="51">
        <v>3748.56</v>
      </c>
      <c r="M14" s="51">
        <v>92.42</v>
      </c>
      <c r="N14" s="51">
        <v>12715.05</v>
      </c>
      <c r="O14" s="51">
        <v>0</v>
      </c>
      <c r="P14" s="51">
        <v>104812.26</v>
      </c>
      <c r="Q14" s="51">
        <v>3793.38</v>
      </c>
      <c r="R14" s="51">
        <v>8033</v>
      </c>
      <c r="S14" s="51">
        <v>52611</v>
      </c>
      <c r="T14" s="51">
        <v>25.17</v>
      </c>
      <c r="U14" s="51">
        <v>19972</v>
      </c>
      <c r="V14" s="51">
        <v>4498.05</v>
      </c>
      <c r="W14" s="51">
        <v>0</v>
      </c>
      <c r="X14" s="51">
        <v>52.47</v>
      </c>
      <c r="Y14" s="51">
        <v>162.72</v>
      </c>
      <c r="Z14" s="51">
        <v>96.76</v>
      </c>
      <c r="AA14" s="51">
        <v>942.22</v>
      </c>
      <c r="AB14" s="51">
        <v>9215.73</v>
      </c>
      <c r="AC14" s="51">
        <v>1929.58</v>
      </c>
      <c r="AD14" s="51">
        <v>556.37</v>
      </c>
      <c r="AE14" s="51">
        <v>376.61</v>
      </c>
      <c r="AF14" s="51">
        <v>2701.86</v>
      </c>
      <c r="AG14" s="51">
        <v>540.91</v>
      </c>
      <c r="AH14" s="51">
        <v>95.42</v>
      </c>
      <c r="AI14" s="51">
        <v>17.55</v>
      </c>
      <c r="AJ14" s="51">
        <v>6804.87</v>
      </c>
      <c r="AK14" s="51">
        <v>1909.01</v>
      </c>
      <c r="AL14" s="51">
        <v>127.59</v>
      </c>
      <c r="AM14" s="51">
        <v>2497.34</v>
      </c>
      <c r="AN14" s="51">
        <v>140.72999999999999</v>
      </c>
      <c r="AO14" s="51">
        <v>68.930000000000007</v>
      </c>
      <c r="AP14" s="51">
        <v>530.22</v>
      </c>
      <c r="AQ14" s="51">
        <v>5166</v>
      </c>
      <c r="AR14" s="51">
        <v>5207.0600000000004</v>
      </c>
      <c r="AS14" s="51">
        <v>31724.23</v>
      </c>
      <c r="AT14" s="122">
        <v>79500</v>
      </c>
      <c r="AU14" s="122">
        <v>864254</v>
      </c>
      <c r="AV14" s="123">
        <v>3473944.0699999994</v>
      </c>
    </row>
    <row r="15" spans="1:48" x14ac:dyDescent="0.25">
      <c r="A15" s="50" t="s">
        <v>83</v>
      </c>
      <c r="B15" s="51">
        <v>624643</v>
      </c>
      <c r="C15" s="51">
        <v>67993</v>
      </c>
      <c r="D15" s="51">
        <v>222169</v>
      </c>
      <c r="E15" s="51">
        <v>0</v>
      </c>
      <c r="F15" s="51">
        <v>12790</v>
      </c>
      <c r="G15" s="51">
        <v>49985</v>
      </c>
      <c r="H15" s="51">
        <v>0</v>
      </c>
      <c r="I15" s="51">
        <v>29446</v>
      </c>
      <c r="J15" s="51">
        <v>152239.24</v>
      </c>
      <c r="K15" s="51">
        <v>62989</v>
      </c>
      <c r="L15" s="51">
        <v>4219</v>
      </c>
      <c r="M15" s="51">
        <v>26.17</v>
      </c>
      <c r="N15" s="51">
        <v>21115</v>
      </c>
      <c r="O15" s="51">
        <v>0</v>
      </c>
      <c r="P15" s="51">
        <v>39545</v>
      </c>
      <c r="Q15" s="51">
        <v>8459.41</v>
      </c>
      <c r="R15" s="51">
        <v>5684</v>
      </c>
      <c r="S15" s="51">
        <v>44934</v>
      </c>
      <c r="T15" s="51">
        <v>121</v>
      </c>
      <c r="U15" s="51">
        <v>20887</v>
      </c>
      <c r="V15" s="51">
        <v>1677</v>
      </c>
      <c r="W15" s="51">
        <v>0</v>
      </c>
      <c r="X15" s="51">
        <v>69.510000000000005</v>
      </c>
      <c r="Y15" s="51">
        <v>278.2</v>
      </c>
      <c r="Z15" s="51">
        <v>116.36</v>
      </c>
      <c r="AA15" s="51">
        <v>1125.56</v>
      </c>
      <c r="AB15" s="51">
        <v>7895.28</v>
      </c>
      <c r="AC15" s="51">
        <v>371</v>
      </c>
      <c r="AD15" s="51">
        <v>671.6</v>
      </c>
      <c r="AE15" s="51">
        <v>896.82</v>
      </c>
      <c r="AF15" s="51">
        <v>3200.14</v>
      </c>
      <c r="AG15" s="51">
        <v>723.11</v>
      </c>
      <c r="AH15" s="51">
        <v>96.96</v>
      </c>
      <c r="AI15" s="51">
        <v>23.22</v>
      </c>
      <c r="AJ15" s="51">
        <v>6350.7</v>
      </c>
      <c r="AK15" s="51">
        <v>1498.05</v>
      </c>
      <c r="AL15" s="51">
        <v>97.19</v>
      </c>
      <c r="AM15" s="51">
        <v>7.3</v>
      </c>
      <c r="AN15" s="51">
        <v>114.17</v>
      </c>
      <c r="AO15" s="51">
        <v>139.69</v>
      </c>
      <c r="AP15" s="51">
        <v>563.08000000000004</v>
      </c>
      <c r="AQ15" s="51">
        <v>4568</v>
      </c>
      <c r="AR15" s="51">
        <v>3548.49</v>
      </c>
      <c r="AS15" s="51">
        <v>24116.25</v>
      </c>
      <c r="AT15" s="122">
        <v>0</v>
      </c>
      <c r="AU15" s="122">
        <v>310163</v>
      </c>
      <c r="AV15" s="123">
        <v>1735555.5</v>
      </c>
    </row>
    <row r="16" spans="1:48" x14ac:dyDescent="0.25">
      <c r="A16" s="50" t="s">
        <v>84</v>
      </c>
      <c r="B16" s="51">
        <v>371710</v>
      </c>
      <c r="C16" s="51">
        <v>59050</v>
      </c>
      <c r="D16" s="51">
        <v>195319</v>
      </c>
      <c r="E16" s="51">
        <v>0</v>
      </c>
      <c r="F16" s="51">
        <v>0</v>
      </c>
      <c r="G16" s="51">
        <v>70455.97</v>
      </c>
      <c r="H16" s="51">
        <v>0</v>
      </c>
      <c r="I16" s="51">
        <v>0</v>
      </c>
      <c r="J16" s="51">
        <v>3084.67</v>
      </c>
      <c r="K16" s="51">
        <v>76559.67</v>
      </c>
      <c r="L16" s="51">
        <v>755.24</v>
      </c>
      <c r="M16" s="51">
        <v>37.21</v>
      </c>
      <c r="N16" s="51">
        <v>3114.21</v>
      </c>
      <c r="O16" s="51">
        <v>0</v>
      </c>
      <c r="P16" s="51">
        <v>28888.44</v>
      </c>
      <c r="Q16" s="51">
        <v>1214.6199999999999</v>
      </c>
      <c r="R16" s="51">
        <v>4101</v>
      </c>
      <c r="S16" s="51">
        <v>26199</v>
      </c>
      <c r="T16" s="51">
        <v>9.6999999999999993</v>
      </c>
      <c r="U16" s="51">
        <v>10197</v>
      </c>
      <c r="V16" s="51">
        <v>895.33</v>
      </c>
      <c r="W16" s="51">
        <v>0</v>
      </c>
      <c r="X16" s="51">
        <v>84.69</v>
      </c>
      <c r="Y16" s="51">
        <v>74.680000000000007</v>
      </c>
      <c r="Z16" s="51">
        <v>118.79</v>
      </c>
      <c r="AA16" s="51">
        <v>533.75</v>
      </c>
      <c r="AB16" s="51">
        <v>5392.93</v>
      </c>
      <c r="AC16" s="51">
        <v>638.14</v>
      </c>
      <c r="AD16" s="51">
        <v>256.91000000000003</v>
      </c>
      <c r="AE16" s="51">
        <v>311.08999999999997</v>
      </c>
      <c r="AF16" s="51">
        <v>1985.64</v>
      </c>
      <c r="AG16" s="51">
        <v>330.2</v>
      </c>
      <c r="AH16" s="51">
        <v>57.61</v>
      </c>
      <c r="AI16" s="51">
        <v>128.44999999999999</v>
      </c>
      <c r="AJ16" s="51">
        <v>3821.27</v>
      </c>
      <c r="AK16" s="51">
        <v>808.7</v>
      </c>
      <c r="AL16" s="51">
        <v>41</v>
      </c>
      <c r="AM16" s="51">
        <v>1300.67</v>
      </c>
      <c r="AN16" s="51">
        <v>33.25</v>
      </c>
      <c r="AO16" s="51">
        <v>124.32</v>
      </c>
      <c r="AP16" s="51">
        <v>404.42</v>
      </c>
      <c r="AQ16" s="51">
        <v>3633</v>
      </c>
      <c r="AR16" s="51">
        <v>1382.82</v>
      </c>
      <c r="AS16" s="51">
        <v>14717.45</v>
      </c>
      <c r="AT16" s="122">
        <v>7810</v>
      </c>
      <c r="AU16" s="122">
        <v>414880</v>
      </c>
      <c r="AV16" s="123">
        <v>1310460.8399999999</v>
      </c>
    </row>
    <row r="17" spans="1:48" x14ac:dyDescent="0.25">
      <c r="A17" s="50" t="s">
        <v>85</v>
      </c>
      <c r="B17" s="51">
        <v>537334</v>
      </c>
      <c r="C17" s="51">
        <v>58550</v>
      </c>
      <c r="D17" s="51">
        <v>175946</v>
      </c>
      <c r="E17" s="51">
        <v>0</v>
      </c>
      <c r="F17" s="51">
        <v>10128</v>
      </c>
      <c r="G17" s="51">
        <v>39586</v>
      </c>
      <c r="H17" s="51">
        <v>0</v>
      </c>
      <c r="I17" s="51">
        <v>23319</v>
      </c>
      <c r="J17" s="51">
        <v>140665.87</v>
      </c>
      <c r="K17" s="51">
        <v>69191</v>
      </c>
      <c r="L17" s="51">
        <v>3341</v>
      </c>
      <c r="M17" s="51">
        <v>21.3</v>
      </c>
      <c r="N17" s="51">
        <v>16721</v>
      </c>
      <c r="O17" s="51">
        <v>0</v>
      </c>
      <c r="P17" s="51">
        <v>31316</v>
      </c>
      <c r="Q17" s="51">
        <v>6698.32</v>
      </c>
      <c r="R17" s="51">
        <v>4501</v>
      </c>
      <c r="S17" s="51">
        <v>33687</v>
      </c>
      <c r="T17" s="51">
        <v>96</v>
      </c>
      <c r="U17" s="51">
        <v>16541</v>
      </c>
      <c r="V17" s="51">
        <v>1328</v>
      </c>
      <c r="W17" s="51">
        <v>0</v>
      </c>
      <c r="X17" s="51">
        <v>102.33</v>
      </c>
      <c r="Y17" s="51">
        <v>122.06</v>
      </c>
      <c r="Z17" s="51">
        <v>102.77</v>
      </c>
      <c r="AA17" s="51">
        <v>895.55</v>
      </c>
      <c r="AB17" s="51">
        <v>6491.35</v>
      </c>
      <c r="AC17" s="51">
        <v>294</v>
      </c>
      <c r="AD17" s="51">
        <v>570.53</v>
      </c>
      <c r="AE17" s="51">
        <v>352.85</v>
      </c>
      <c r="AF17" s="51">
        <v>3052.84</v>
      </c>
      <c r="AG17" s="51">
        <v>574.67999999999995</v>
      </c>
      <c r="AH17" s="51">
        <v>79.900000000000006</v>
      </c>
      <c r="AI17" s="51">
        <v>13.48</v>
      </c>
      <c r="AJ17" s="51">
        <v>5606.07</v>
      </c>
      <c r="AK17" s="51">
        <v>1534.6</v>
      </c>
      <c r="AL17" s="51">
        <v>68.48</v>
      </c>
      <c r="AM17" s="51">
        <v>0</v>
      </c>
      <c r="AN17" s="51">
        <v>115.3</v>
      </c>
      <c r="AO17" s="51">
        <v>68.75</v>
      </c>
      <c r="AP17" s="51">
        <v>309.54000000000002</v>
      </c>
      <c r="AQ17" s="51">
        <v>5582</v>
      </c>
      <c r="AR17" s="51">
        <v>3903.07</v>
      </c>
      <c r="AS17" s="51">
        <v>21241.02</v>
      </c>
      <c r="AT17" s="122">
        <v>0</v>
      </c>
      <c r="AU17" s="122">
        <v>496151</v>
      </c>
      <c r="AV17" s="123">
        <v>1716202.6600000008</v>
      </c>
    </row>
    <row r="18" spans="1:48" x14ac:dyDescent="0.25">
      <c r="A18" s="50" t="s">
        <v>86</v>
      </c>
      <c r="B18" s="51">
        <v>293870</v>
      </c>
      <c r="C18" s="51">
        <v>31904</v>
      </c>
      <c r="D18" s="51">
        <v>86584</v>
      </c>
      <c r="E18" s="51">
        <v>0</v>
      </c>
      <c r="F18" s="51">
        <v>4985</v>
      </c>
      <c r="G18" s="51">
        <v>17689</v>
      </c>
      <c r="H18" s="51">
        <v>0</v>
      </c>
      <c r="I18" s="51">
        <v>8950</v>
      </c>
      <c r="J18" s="51">
        <v>82235.679999999993</v>
      </c>
      <c r="K18" s="51">
        <v>39698</v>
      </c>
      <c r="L18" s="51">
        <v>1992</v>
      </c>
      <c r="M18" s="51">
        <v>93.63</v>
      </c>
      <c r="N18" s="51">
        <v>7872</v>
      </c>
      <c r="O18" s="51">
        <v>0</v>
      </c>
      <c r="P18" s="51">
        <v>12651</v>
      </c>
      <c r="Q18" s="51">
        <v>4519.16</v>
      </c>
      <c r="R18" s="51">
        <v>2215</v>
      </c>
      <c r="S18" s="51">
        <v>19670</v>
      </c>
      <c r="T18" s="51">
        <v>82</v>
      </c>
      <c r="U18" s="51">
        <v>7907</v>
      </c>
      <c r="V18" s="51">
        <v>1403</v>
      </c>
      <c r="W18" s="51">
        <v>0</v>
      </c>
      <c r="X18" s="51">
        <v>27.21</v>
      </c>
      <c r="Y18" s="51">
        <v>218.56</v>
      </c>
      <c r="Z18" s="51">
        <v>262.07</v>
      </c>
      <c r="AA18" s="51">
        <v>636.1</v>
      </c>
      <c r="AB18" s="51">
        <v>3455.92</v>
      </c>
      <c r="AC18" s="51">
        <v>213</v>
      </c>
      <c r="AD18" s="51">
        <v>153.41</v>
      </c>
      <c r="AE18" s="51">
        <v>68.13</v>
      </c>
      <c r="AF18" s="51">
        <v>1745.99</v>
      </c>
      <c r="AG18" s="51">
        <v>555.33000000000004</v>
      </c>
      <c r="AH18" s="51">
        <v>55.9</v>
      </c>
      <c r="AI18" s="51">
        <v>55.7</v>
      </c>
      <c r="AJ18" s="51">
        <v>2608.1799999999998</v>
      </c>
      <c r="AK18" s="51">
        <v>1084.23</v>
      </c>
      <c r="AL18" s="51">
        <v>37.06</v>
      </c>
      <c r="AM18" s="51">
        <v>0</v>
      </c>
      <c r="AN18" s="51">
        <v>26.22</v>
      </c>
      <c r="AO18" s="51">
        <v>11.76</v>
      </c>
      <c r="AP18" s="51">
        <v>227.72</v>
      </c>
      <c r="AQ18" s="51">
        <v>3149</v>
      </c>
      <c r="AR18" s="51">
        <v>1728.92</v>
      </c>
      <c r="AS18" s="51">
        <v>10566.6</v>
      </c>
      <c r="AT18" s="122">
        <v>0</v>
      </c>
      <c r="AU18" s="122">
        <v>168734</v>
      </c>
      <c r="AV18" s="123">
        <v>819941.48</v>
      </c>
    </row>
    <row r="19" spans="1:48" x14ac:dyDescent="0.25">
      <c r="A19" s="50" t="s">
        <v>87</v>
      </c>
      <c r="B19" s="51">
        <v>395530</v>
      </c>
      <c r="C19" s="51">
        <v>55073</v>
      </c>
      <c r="D19" s="51">
        <v>135123</v>
      </c>
      <c r="E19" s="51">
        <v>0</v>
      </c>
      <c r="F19" s="51">
        <v>7778</v>
      </c>
      <c r="G19" s="51">
        <v>27827</v>
      </c>
      <c r="H19" s="51">
        <v>0</v>
      </c>
      <c r="I19" s="51">
        <v>15129</v>
      </c>
      <c r="J19" s="51">
        <v>104503.48</v>
      </c>
      <c r="K19" s="51">
        <v>64474</v>
      </c>
      <c r="L19" s="51">
        <v>2242</v>
      </c>
      <c r="M19" s="51">
        <v>31.54</v>
      </c>
      <c r="N19" s="51">
        <v>12084</v>
      </c>
      <c r="O19" s="51">
        <v>0</v>
      </c>
      <c r="P19" s="51">
        <v>26852</v>
      </c>
      <c r="Q19" s="51">
        <v>4863.25</v>
      </c>
      <c r="R19" s="51">
        <v>3457</v>
      </c>
      <c r="S19" s="51">
        <v>26634</v>
      </c>
      <c r="T19" s="51">
        <v>53</v>
      </c>
      <c r="U19" s="51">
        <v>11921</v>
      </c>
      <c r="V19" s="51">
        <v>1907</v>
      </c>
      <c r="W19" s="51">
        <v>0</v>
      </c>
      <c r="X19" s="51">
        <v>32.96</v>
      </c>
      <c r="Y19" s="51">
        <v>102.86</v>
      </c>
      <c r="Z19" s="51">
        <v>59.54</v>
      </c>
      <c r="AA19" s="51">
        <v>563.38</v>
      </c>
      <c r="AB19" s="51">
        <v>4658.8500000000004</v>
      </c>
      <c r="AC19" s="51">
        <v>468.4</v>
      </c>
      <c r="AD19" s="51">
        <v>265.49</v>
      </c>
      <c r="AE19" s="51">
        <v>143.13</v>
      </c>
      <c r="AF19" s="51">
        <v>1630.14</v>
      </c>
      <c r="AG19" s="51">
        <v>412.43</v>
      </c>
      <c r="AH19" s="51">
        <v>44.19</v>
      </c>
      <c r="AI19" s="51">
        <v>10.039999999999999</v>
      </c>
      <c r="AJ19" s="51">
        <v>2858.06</v>
      </c>
      <c r="AK19" s="51">
        <v>1156.82</v>
      </c>
      <c r="AL19" s="51">
        <v>29.15</v>
      </c>
      <c r="AM19" s="51">
        <v>28.2</v>
      </c>
      <c r="AN19" s="51">
        <v>197.04</v>
      </c>
      <c r="AO19" s="51">
        <v>48.1</v>
      </c>
      <c r="AP19" s="51">
        <v>158.97</v>
      </c>
      <c r="AQ19" s="51">
        <v>3510</v>
      </c>
      <c r="AR19" s="51">
        <v>2882.47</v>
      </c>
      <c r="AS19" s="51">
        <v>13856.35</v>
      </c>
      <c r="AT19" s="122">
        <v>0</v>
      </c>
      <c r="AU19" s="122">
        <v>34241</v>
      </c>
      <c r="AV19" s="123">
        <v>962839.84</v>
      </c>
    </row>
    <row r="20" spans="1:48" x14ac:dyDescent="0.25">
      <c r="A20" s="50" t="s">
        <v>88</v>
      </c>
      <c r="B20" s="51">
        <v>313920</v>
      </c>
      <c r="C20" s="51">
        <v>60651</v>
      </c>
      <c r="D20" s="51">
        <v>66698</v>
      </c>
      <c r="E20" s="51">
        <v>0</v>
      </c>
      <c r="F20" s="51">
        <v>9570</v>
      </c>
      <c r="G20" s="51">
        <v>128955</v>
      </c>
      <c r="H20" s="51">
        <v>19362</v>
      </c>
      <c r="I20" s="51">
        <v>19942</v>
      </c>
      <c r="J20" s="51">
        <v>25985.22</v>
      </c>
      <c r="K20" s="51">
        <v>28470</v>
      </c>
      <c r="L20" s="51">
        <v>7676</v>
      </c>
      <c r="M20" s="51">
        <v>211.2</v>
      </c>
      <c r="N20" s="51">
        <v>22786</v>
      </c>
      <c r="O20" s="51">
        <v>0</v>
      </c>
      <c r="P20" s="51">
        <v>89376</v>
      </c>
      <c r="Q20" s="51">
        <v>5550.21</v>
      </c>
      <c r="R20" s="51">
        <v>3353</v>
      </c>
      <c r="S20" s="51">
        <v>16491</v>
      </c>
      <c r="T20" s="51">
        <v>116</v>
      </c>
      <c r="U20" s="51">
        <v>13972</v>
      </c>
      <c r="V20" s="51">
        <v>1152</v>
      </c>
      <c r="W20" s="51">
        <v>0</v>
      </c>
      <c r="X20" s="51">
        <v>46.83</v>
      </c>
      <c r="Y20" s="51">
        <v>11.23</v>
      </c>
      <c r="Z20" s="51">
        <v>259.23</v>
      </c>
      <c r="AA20" s="51">
        <v>570.54999999999995</v>
      </c>
      <c r="AB20" s="51">
        <v>4727.12</v>
      </c>
      <c r="AC20" s="51">
        <v>2398.4499999999998</v>
      </c>
      <c r="AD20" s="51">
        <v>549.59</v>
      </c>
      <c r="AE20" s="51">
        <v>323.82</v>
      </c>
      <c r="AF20" s="51">
        <v>1754.21</v>
      </c>
      <c r="AG20" s="51">
        <v>552.23</v>
      </c>
      <c r="AH20" s="51">
        <v>55.92</v>
      </c>
      <c r="AI20" s="51">
        <v>49.43</v>
      </c>
      <c r="AJ20" s="51">
        <v>5167.09</v>
      </c>
      <c r="AK20" s="51">
        <v>1080.31</v>
      </c>
      <c r="AL20" s="51">
        <v>94.94</v>
      </c>
      <c r="AM20" s="51">
        <v>1161.6300000000001</v>
      </c>
      <c r="AN20" s="51">
        <v>127.37</v>
      </c>
      <c r="AO20" s="51">
        <v>62.56</v>
      </c>
      <c r="AP20" s="51">
        <v>488.66</v>
      </c>
      <c r="AQ20" s="51">
        <v>5980</v>
      </c>
      <c r="AR20" s="51">
        <v>3565.48</v>
      </c>
      <c r="AS20" s="51">
        <v>16621.79</v>
      </c>
      <c r="AT20" s="122">
        <v>0</v>
      </c>
      <c r="AU20" s="122">
        <v>266015</v>
      </c>
      <c r="AV20" s="123">
        <v>1145900.0699999998</v>
      </c>
    </row>
    <row r="21" spans="1:48" x14ac:dyDescent="0.25">
      <c r="A21" s="50" t="s">
        <v>89</v>
      </c>
      <c r="B21" s="51">
        <v>949378</v>
      </c>
      <c r="C21" s="51">
        <v>103490</v>
      </c>
      <c r="D21" s="51">
        <v>374038</v>
      </c>
      <c r="E21" s="51">
        <v>0</v>
      </c>
      <c r="F21" s="51">
        <v>21530</v>
      </c>
      <c r="G21" s="51">
        <v>60193</v>
      </c>
      <c r="H21" s="51">
        <v>0</v>
      </c>
      <c r="I21" s="51">
        <v>41315</v>
      </c>
      <c r="J21" s="51">
        <v>250976.75</v>
      </c>
      <c r="K21" s="51">
        <v>160139</v>
      </c>
      <c r="L21" s="51">
        <v>5938</v>
      </c>
      <c r="M21" s="51">
        <v>204.02</v>
      </c>
      <c r="N21" s="51">
        <v>31000</v>
      </c>
      <c r="O21" s="51">
        <v>0</v>
      </c>
      <c r="P21" s="51">
        <v>48405</v>
      </c>
      <c r="Q21" s="51">
        <v>16611.68</v>
      </c>
      <c r="R21" s="51">
        <v>9570</v>
      </c>
      <c r="S21" s="51">
        <v>85640</v>
      </c>
      <c r="T21" s="51">
        <v>192</v>
      </c>
      <c r="U21" s="51">
        <v>32990</v>
      </c>
      <c r="V21" s="51">
        <v>5867</v>
      </c>
      <c r="W21" s="51">
        <v>0</v>
      </c>
      <c r="X21" s="51">
        <v>101.38</v>
      </c>
      <c r="Y21" s="51">
        <v>443.73</v>
      </c>
      <c r="Z21" s="51">
        <v>166.5</v>
      </c>
      <c r="AA21" s="51">
        <v>1447.08</v>
      </c>
      <c r="AB21" s="51">
        <v>13517.53</v>
      </c>
      <c r="AC21" s="51">
        <v>1295</v>
      </c>
      <c r="AD21" s="51">
        <v>884.04</v>
      </c>
      <c r="AE21" s="51">
        <v>432.02</v>
      </c>
      <c r="AF21" s="51">
        <v>4707.33</v>
      </c>
      <c r="AG21" s="51">
        <v>1171.1199999999999</v>
      </c>
      <c r="AH21" s="51">
        <v>137.11000000000001</v>
      </c>
      <c r="AI21" s="51">
        <v>24.07</v>
      </c>
      <c r="AJ21" s="51">
        <v>7890.94</v>
      </c>
      <c r="AK21" s="51">
        <v>2838.23</v>
      </c>
      <c r="AL21" s="51">
        <v>170.74</v>
      </c>
      <c r="AM21" s="51">
        <v>61.5</v>
      </c>
      <c r="AN21" s="51">
        <v>143.66999999999999</v>
      </c>
      <c r="AO21" s="51">
        <v>56.11</v>
      </c>
      <c r="AP21" s="51">
        <v>451.41</v>
      </c>
      <c r="AQ21" s="51">
        <v>8854</v>
      </c>
      <c r="AR21" s="51">
        <v>5768.88</v>
      </c>
      <c r="AS21" s="51">
        <v>36562.22</v>
      </c>
      <c r="AT21" s="122">
        <v>0</v>
      </c>
      <c r="AU21" s="122">
        <v>574653</v>
      </c>
      <c r="AV21" s="123">
        <v>2859255.06</v>
      </c>
    </row>
    <row r="22" spans="1:48" x14ac:dyDescent="0.25">
      <c r="A22" s="50" t="s">
        <v>90</v>
      </c>
      <c r="B22" s="51">
        <v>436027</v>
      </c>
      <c r="C22" s="51">
        <v>49291</v>
      </c>
      <c r="D22" s="51">
        <v>163213</v>
      </c>
      <c r="E22" s="51">
        <v>0</v>
      </c>
      <c r="F22" s="51">
        <v>9395</v>
      </c>
      <c r="G22" s="51">
        <v>36720</v>
      </c>
      <c r="H22" s="51">
        <v>0</v>
      </c>
      <c r="I22" s="51">
        <v>21632</v>
      </c>
      <c r="J22" s="51">
        <v>85907.56</v>
      </c>
      <c r="K22" s="51">
        <v>71046</v>
      </c>
      <c r="L22" s="51">
        <v>3099</v>
      </c>
      <c r="M22" s="51">
        <v>20.07</v>
      </c>
      <c r="N22" s="51">
        <v>23202</v>
      </c>
      <c r="O22" s="51">
        <v>0</v>
      </c>
      <c r="P22" s="51">
        <v>32570</v>
      </c>
      <c r="Q22" s="51">
        <v>6212.3</v>
      </c>
      <c r="R22" s="51">
        <v>4176</v>
      </c>
      <c r="S22" s="51">
        <v>48291</v>
      </c>
      <c r="T22" s="51">
        <v>89</v>
      </c>
      <c r="U22" s="51">
        <v>15344</v>
      </c>
      <c r="V22" s="51">
        <v>1232</v>
      </c>
      <c r="W22" s="51">
        <v>0</v>
      </c>
      <c r="X22" s="51">
        <v>46.72</v>
      </c>
      <c r="Y22" s="51">
        <v>104.87</v>
      </c>
      <c r="Z22" s="51">
        <v>56.73</v>
      </c>
      <c r="AA22" s="51">
        <v>812.03</v>
      </c>
      <c r="AB22" s="51">
        <v>5807.19</v>
      </c>
      <c r="AC22" s="51">
        <v>273</v>
      </c>
      <c r="AD22" s="51">
        <v>558.70000000000005</v>
      </c>
      <c r="AE22" s="51">
        <v>245.79</v>
      </c>
      <c r="AF22" s="51">
        <v>2417.8200000000002</v>
      </c>
      <c r="AG22" s="51">
        <v>532.78</v>
      </c>
      <c r="AH22" s="51">
        <v>71.31</v>
      </c>
      <c r="AI22" s="51">
        <v>13.8</v>
      </c>
      <c r="AJ22" s="51">
        <v>4361.26</v>
      </c>
      <c r="AK22" s="51">
        <v>809.41</v>
      </c>
      <c r="AL22" s="51">
        <v>64.28</v>
      </c>
      <c r="AM22" s="51">
        <v>0</v>
      </c>
      <c r="AN22" s="51">
        <v>77.92</v>
      </c>
      <c r="AO22" s="51">
        <v>29.13</v>
      </c>
      <c r="AP22" s="51">
        <v>284.7</v>
      </c>
      <c r="AQ22" s="51">
        <v>3649</v>
      </c>
      <c r="AR22" s="51">
        <v>2558.67</v>
      </c>
      <c r="AS22" s="51">
        <v>18625.68</v>
      </c>
      <c r="AT22" s="122">
        <v>0</v>
      </c>
      <c r="AU22" s="122">
        <v>273456</v>
      </c>
      <c r="AV22" s="123">
        <v>1322323.7200000002</v>
      </c>
    </row>
    <row r="23" spans="1:48" x14ac:dyDescent="0.25">
      <c r="A23" s="50" t="s">
        <v>91</v>
      </c>
      <c r="B23" s="51">
        <v>407230</v>
      </c>
      <c r="C23" s="51">
        <v>62308</v>
      </c>
      <c r="D23" s="51">
        <v>81010</v>
      </c>
      <c r="E23" s="51">
        <v>0</v>
      </c>
      <c r="F23" s="51">
        <v>13970</v>
      </c>
      <c r="G23" s="51">
        <v>257583</v>
      </c>
      <c r="H23" s="51">
        <v>0</v>
      </c>
      <c r="I23" s="51">
        <v>13973</v>
      </c>
      <c r="J23" s="51">
        <v>126722.59</v>
      </c>
      <c r="K23" s="51">
        <v>79704</v>
      </c>
      <c r="L23" s="51">
        <v>10363</v>
      </c>
      <c r="M23" s="51">
        <v>338.07</v>
      </c>
      <c r="N23" s="51">
        <v>30651</v>
      </c>
      <c r="O23" s="51">
        <v>0</v>
      </c>
      <c r="P23" s="51">
        <v>140698</v>
      </c>
      <c r="Q23" s="51">
        <v>4862.2700000000004</v>
      </c>
      <c r="R23" s="51">
        <v>5087</v>
      </c>
      <c r="S23" s="51">
        <v>27732</v>
      </c>
      <c r="T23" s="51">
        <v>45</v>
      </c>
      <c r="U23" s="51">
        <v>16068</v>
      </c>
      <c r="V23" s="51">
        <v>4262</v>
      </c>
      <c r="W23" s="51">
        <v>0</v>
      </c>
      <c r="X23" s="51">
        <v>67.28</v>
      </c>
      <c r="Y23" s="51">
        <v>251.16</v>
      </c>
      <c r="Z23" s="51">
        <v>208</v>
      </c>
      <c r="AA23" s="51">
        <v>837.79</v>
      </c>
      <c r="AB23" s="51">
        <v>6134.47</v>
      </c>
      <c r="AC23" s="51">
        <v>5801.1</v>
      </c>
      <c r="AD23" s="51">
        <v>882.86</v>
      </c>
      <c r="AE23" s="51">
        <v>401.53</v>
      </c>
      <c r="AF23" s="51">
        <v>2416.75</v>
      </c>
      <c r="AG23" s="51">
        <v>776.3</v>
      </c>
      <c r="AH23" s="51">
        <v>81.41</v>
      </c>
      <c r="AI23" s="51">
        <v>95.46</v>
      </c>
      <c r="AJ23" s="51">
        <v>7420.88</v>
      </c>
      <c r="AK23" s="51">
        <v>1484.96</v>
      </c>
      <c r="AL23" s="51">
        <v>234.98</v>
      </c>
      <c r="AM23" s="51">
        <v>3086.75</v>
      </c>
      <c r="AN23" s="51">
        <v>153.13</v>
      </c>
      <c r="AO23" s="51">
        <v>116.63</v>
      </c>
      <c r="AP23" s="51">
        <v>418.12</v>
      </c>
      <c r="AQ23" s="51">
        <v>6053</v>
      </c>
      <c r="AR23" s="51">
        <v>5672.62</v>
      </c>
      <c r="AS23" s="51">
        <v>26465.94</v>
      </c>
      <c r="AT23" s="122">
        <v>14858.5</v>
      </c>
      <c r="AU23" s="122">
        <v>564800</v>
      </c>
      <c r="AV23" s="123">
        <v>1931326.5499999998</v>
      </c>
    </row>
    <row r="24" spans="1:48" x14ac:dyDescent="0.25">
      <c r="A24" s="50" t="s">
        <v>92</v>
      </c>
      <c r="B24" s="51">
        <v>460899</v>
      </c>
      <c r="C24" s="51">
        <v>101800</v>
      </c>
      <c r="D24" s="51">
        <v>96256</v>
      </c>
      <c r="E24" s="51">
        <v>0</v>
      </c>
      <c r="F24" s="51">
        <v>1447</v>
      </c>
      <c r="G24" s="51">
        <v>224694</v>
      </c>
      <c r="H24" s="51">
        <v>0</v>
      </c>
      <c r="I24" s="51">
        <v>52564</v>
      </c>
      <c r="J24" s="51">
        <v>224970.08</v>
      </c>
      <c r="K24" s="51">
        <v>152735</v>
      </c>
      <c r="L24" s="51">
        <v>19698</v>
      </c>
      <c r="M24" s="51">
        <v>587.08000000000004</v>
      </c>
      <c r="N24" s="51">
        <v>39797</v>
      </c>
      <c r="O24" s="51">
        <v>0</v>
      </c>
      <c r="P24" s="51">
        <v>150004</v>
      </c>
      <c r="Q24" s="51">
        <v>11132.49</v>
      </c>
      <c r="R24" s="51">
        <v>8170</v>
      </c>
      <c r="S24" s="51">
        <v>54812</v>
      </c>
      <c r="T24" s="51">
        <v>336</v>
      </c>
      <c r="U24" s="51">
        <v>29528</v>
      </c>
      <c r="V24" s="51">
        <v>3353</v>
      </c>
      <c r="W24" s="51">
        <v>0</v>
      </c>
      <c r="X24" s="51">
        <v>96.3</v>
      </c>
      <c r="Y24" s="51">
        <v>838.07</v>
      </c>
      <c r="Z24" s="51">
        <v>238.21</v>
      </c>
      <c r="AA24" s="51">
        <v>1469.39</v>
      </c>
      <c r="AB24" s="51">
        <v>10237.58</v>
      </c>
      <c r="AC24" s="51">
        <v>1509.56</v>
      </c>
      <c r="AD24" s="51">
        <v>1342.09</v>
      </c>
      <c r="AE24" s="51">
        <v>742.5</v>
      </c>
      <c r="AF24" s="51">
        <v>3274.42</v>
      </c>
      <c r="AG24" s="51">
        <v>1097.8399999999999</v>
      </c>
      <c r="AH24" s="51">
        <v>105.77</v>
      </c>
      <c r="AI24" s="51">
        <v>98.98</v>
      </c>
      <c r="AJ24" s="51">
        <v>10466.75</v>
      </c>
      <c r="AK24" s="51">
        <v>2297.0100000000002</v>
      </c>
      <c r="AL24" s="51">
        <v>218.96</v>
      </c>
      <c r="AM24" s="51">
        <v>1533.97</v>
      </c>
      <c r="AN24" s="51">
        <v>190.68</v>
      </c>
      <c r="AO24" s="51">
        <v>150.56</v>
      </c>
      <c r="AP24" s="51">
        <v>1228.18</v>
      </c>
      <c r="AQ24" s="51">
        <v>8617</v>
      </c>
      <c r="AR24" s="51">
        <v>5287.8</v>
      </c>
      <c r="AS24" s="51">
        <v>33875.03</v>
      </c>
      <c r="AT24" s="122">
        <v>414167.32</v>
      </c>
      <c r="AU24" s="122">
        <v>346740</v>
      </c>
      <c r="AV24" s="123">
        <v>2478606.62</v>
      </c>
    </row>
    <row r="25" spans="1:48" x14ac:dyDescent="0.25">
      <c r="A25" s="50" t="s">
        <v>93</v>
      </c>
      <c r="B25" s="51">
        <v>407680</v>
      </c>
      <c r="C25" s="51">
        <v>38460</v>
      </c>
      <c r="D25" s="51">
        <v>102351</v>
      </c>
      <c r="E25" s="51">
        <v>0</v>
      </c>
      <c r="F25" s="51">
        <v>24240</v>
      </c>
      <c r="G25" s="51">
        <v>3588</v>
      </c>
      <c r="H25" s="51">
        <v>0</v>
      </c>
      <c r="I25" s="51">
        <v>0</v>
      </c>
      <c r="J25" s="51">
        <v>1763.59</v>
      </c>
      <c r="K25" s="51">
        <v>88539</v>
      </c>
      <c r="L25" s="51">
        <v>568</v>
      </c>
      <c r="M25" s="51">
        <v>87.97</v>
      </c>
      <c r="N25" s="51">
        <v>1304</v>
      </c>
      <c r="O25" s="51">
        <v>0</v>
      </c>
      <c r="P25" s="51">
        <v>25273</v>
      </c>
      <c r="Q25" s="51">
        <v>3334.29</v>
      </c>
      <c r="R25" s="51">
        <v>4517</v>
      </c>
      <c r="S25" s="51">
        <v>28233</v>
      </c>
      <c r="T25" s="51">
        <v>87</v>
      </c>
      <c r="U25" s="51">
        <v>11229</v>
      </c>
      <c r="V25" s="51">
        <v>505</v>
      </c>
      <c r="W25" s="51">
        <v>0</v>
      </c>
      <c r="X25" s="51">
        <v>18.190000000000001</v>
      </c>
      <c r="Y25" s="51">
        <v>119.83</v>
      </c>
      <c r="Z25" s="51">
        <v>71.5</v>
      </c>
      <c r="AA25" s="51">
        <v>440.02</v>
      </c>
      <c r="AB25" s="51">
        <v>6550.03</v>
      </c>
      <c r="AC25" s="51">
        <v>238.54</v>
      </c>
      <c r="AD25" s="51">
        <v>161.08000000000001</v>
      </c>
      <c r="AE25" s="51">
        <v>138.65</v>
      </c>
      <c r="AF25" s="51">
        <v>1109.1199999999999</v>
      </c>
      <c r="AG25" s="51">
        <v>369.09</v>
      </c>
      <c r="AH25" s="51">
        <v>53.1</v>
      </c>
      <c r="AI25" s="51">
        <v>18.28</v>
      </c>
      <c r="AJ25" s="51">
        <v>2836.07</v>
      </c>
      <c r="AK25" s="51">
        <v>468.72</v>
      </c>
      <c r="AL25" s="51">
        <v>33.72</v>
      </c>
      <c r="AM25" s="51">
        <v>509.46</v>
      </c>
      <c r="AN25" s="51">
        <v>20.86</v>
      </c>
      <c r="AO25" s="51">
        <v>30.71</v>
      </c>
      <c r="AP25" s="51">
        <v>165.97</v>
      </c>
      <c r="AQ25" s="51">
        <v>4923</v>
      </c>
      <c r="AR25" s="51">
        <v>2534.44</v>
      </c>
      <c r="AS25" s="51">
        <v>11956.44</v>
      </c>
      <c r="AT25" s="122">
        <v>0</v>
      </c>
      <c r="AU25" s="122">
        <v>369066</v>
      </c>
      <c r="AV25" s="123">
        <v>1143592.6699999995</v>
      </c>
    </row>
    <row r="26" spans="1:48" x14ac:dyDescent="0.25">
      <c r="A26" s="50" t="s">
        <v>94</v>
      </c>
      <c r="B26" s="51">
        <v>1301623</v>
      </c>
      <c r="C26" s="51">
        <v>212192</v>
      </c>
      <c r="D26" s="51">
        <v>532158</v>
      </c>
      <c r="E26" s="51">
        <v>0</v>
      </c>
      <c r="F26" s="51">
        <v>30632</v>
      </c>
      <c r="G26" s="51">
        <v>109591</v>
      </c>
      <c r="H26" s="51">
        <v>0</v>
      </c>
      <c r="I26" s="51">
        <v>59581</v>
      </c>
      <c r="J26" s="51">
        <v>258625.39</v>
      </c>
      <c r="K26" s="51">
        <v>128729</v>
      </c>
      <c r="L26" s="51">
        <v>8830</v>
      </c>
      <c r="M26" s="51">
        <v>123.99</v>
      </c>
      <c r="N26" s="51">
        <v>47594</v>
      </c>
      <c r="O26" s="51">
        <v>0</v>
      </c>
      <c r="P26" s="51">
        <v>105751</v>
      </c>
      <c r="Q26" s="51">
        <v>19151.97</v>
      </c>
      <c r="R26" s="51">
        <v>13615</v>
      </c>
      <c r="S26" s="51">
        <v>87986</v>
      </c>
      <c r="T26" s="51">
        <v>208</v>
      </c>
      <c r="U26" s="51">
        <v>46953</v>
      </c>
      <c r="V26" s="51">
        <v>7511</v>
      </c>
      <c r="W26" s="51">
        <v>0</v>
      </c>
      <c r="X26" s="51">
        <v>120.38</v>
      </c>
      <c r="Y26" s="51">
        <v>392.43</v>
      </c>
      <c r="Z26" s="51">
        <v>116.68</v>
      </c>
      <c r="AA26" s="51">
        <v>1398.07</v>
      </c>
      <c r="AB26" s="51">
        <v>17563.599999999999</v>
      </c>
      <c r="AC26" s="51">
        <v>1813</v>
      </c>
      <c r="AD26" s="51">
        <v>941.85</v>
      </c>
      <c r="AE26" s="51">
        <v>426.86</v>
      </c>
      <c r="AF26" s="51">
        <v>4351.82</v>
      </c>
      <c r="AG26" s="51">
        <v>1029.92</v>
      </c>
      <c r="AH26" s="51">
        <v>175.49</v>
      </c>
      <c r="AI26" s="51">
        <v>39.56</v>
      </c>
      <c r="AJ26" s="51">
        <v>8400.35</v>
      </c>
      <c r="AK26" s="51">
        <v>2188.46</v>
      </c>
      <c r="AL26" s="51">
        <v>105.73</v>
      </c>
      <c r="AM26" s="51">
        <v>0</v>
      </c>
      <c r="AN26" s="51">
        <v>134.91999999999999</v>
      </c>
      <c r="AO26" s="51">
        <v>205.92</v>
      </c>
      <c r="AP26" s="51">
        <v>667.78</v>
      </c>
      <c r="AQ26" s="51">
        <v>17319</v>
      </c>
      <c r="AR26" s="51">
        <v>12635.78</v>
      </c>
      <c r="AS26" s="51">
        <v>56109.919999999998</v>
      </c>
      <c r="AT26" s="122">
        <v>0</v>
      </c>
      <c r="AU26" s="122">
        <v>210330</v>
      </c>
      <c r="AV26" s="123">
        <v>3307322.87</v>
      </c>
    </row>
    <row r="27" spans="1:48" x14ac:dyDescent="0.25">
      <c r="A27" s="50" t="s">
        <v>95</v>
      </c>
      <c r="B27" s="51">
        <v>4562254</v>
      </c>
      <c r="C27" s="51">
        <v>646465</v>
      </c>
      <c r="D27" s="51">
        <v>746196</v>
      </c>
      <c r="E27" s="51">
        <v>0</v>
      </c>
      <c r="F27" s="51">
        <v>10222</v>
      </c>
      <c r="G27" s="51">
        <v>1165201</v>
      </c>
      <c r="H27" s="51">
        <v>0</v>
      </c>
      <c r="I27" s="51">
        <v>254000</v>
      </c>
      <c r="J27" s="51">
        <v>1231080.73</v>
      </c>
      <c r="K27" s="51">
        <v>1000284</v>
      </c>
      <c r="L27" s="51">
        <v>63820</v>
      </c>
      <c r="M27" s="51">
        <v>2068.94</v>
      </c>
      <c r="N27" s="51">
        <v>357026</v>
      </c>
      <c r="O27" s="51">
        <v>0</v>
      </c>
      <c r="P27" s="51">
        <v>1075112</v>
      </c>
      <c r="Q27" s="51">
        <v>24940.49</v>
      </c>
      <c r="R27" s="51">
        <v>71133</v>
      </c>
      <c r="S27" s="51">
        <v>442920</v>
      </c>
      <c r="T27" s="51">
        <v>408</v>
      </c>
      <c r="U27" s="51">
        <v>208364</v>
      </c>
      <c r="V27" s="51">
        <v>19180</v>
      </c>
      <c r="W27" s="51">
        <v>0</v>
      </c>
      <c r="X27" s="51">
        <v>353.78</v>
      </c>
      <c r="Y27" s="51">
        <v>42.16</v>
      </c>
      <c r="Z27" s="51">
        <v>289.83999999999997</v>
      </c>
      <c r="AA27" s="51">
        <v>4585.08</v>
      </c>
      <c r="AB27" s="51">
        <v>59625.96</v>
      </c>
      <c r="AC27" s="51">
        <v>9577</v>
      </c>
      <c r="AD27" s="51">
        <v>4099.01</v>
      </c>
      <c r="AE27" s="51">
        <v>1539.51</v>
      </c>
      <c r="AF27" s="51">
        <v>16558</v>
      </c>
      <c r="AG27" s="51">
        <v>2741.46</v>
      </c>
      <c r="AH27" s="51">
        <v>580.1</v>
      </c>
      <c r="AI27" s="51">
        <v>410</v>
      </c>
      <c r="AJ27" s="51">
        <v>36227.54</v>
      </c>
      <c r="AK27" s="51">
        <v>12280.57</v>
      </c>
      <c r="AL27" s="51">
        <v>637.23</v>
      </c>
      <c r="AM27" s="51">
        <v>2633</v>
      </c>
      <c r="AN27" s="51">
        <v>146.5</v>
      </c>
      <c r="AO27" s="51">
        <v>351.5</v>
      </c>
      <c r="AP27" s="51">
        <v>2752.65</v>
      </c>
      <c r="AQ27" s="51">
        <v>37803</v>
      </c>
      <c r="AR27" s="51">
        <v>31631.4</v>
      </c>
      <c r="AS27" s="51">
        <v>135969.71</v>
      </c>
      <c r="AT27" s="122">
        <v>2185260</v>
      </c>
      <c r="AU27" s="122">
        <v>869380</v>
      </c>
      <c r="AV27" s="123">
        <v>15296150.160000002</v>
      </c>
    </row>
    <row r="28" spans="1:48" x14ac:dyDescent="0.25">
      <c r="A28" s="50" t="s">
        <v>96</v>
      </c>
      <c r="B28" s="51">
        <v>695245</v>
      </c>
      <c r="C28" s="51">
        <v>101750</v>
      </c>
      <c r="D28" s="51">
        <v>32975</v>
      </c>
      <c r="E28" s="51">
        <v>0</v>
      </c>
      <c r="F28" s="51">
        <v>21508</v>
      </c>
      <c r="G28" s="51">
        <v>118792</v>
      </c>
      <c r="H28" s="51">
        <v>172357</v>
      </c>
      <c r="I28" s="51">
        <v>25730</v>
      </c>
      <c r="J28" s="51">
        <v>225030.91</v>
      </c>
      <c r="K28" s="51">
        <v>170546</v>
      </c>
      <c r="L28" s="51">
        <v>9525</v>
      </c>
      <c r="M28" s="51">
        <v>434.9</v>
      </c>
      <c r="N28" s="51">
        <v>34088</v>
      </c>
      <c r="O28" s="51">
        <v>0</v>
      </c>
      <c r="P28" s="51">
        <v>109019</v>
      </c>
      <c r="Q28" s="51">
        <v>7850.57</v>
      </c>
      <c r="R28" s="51">
        <v>8037</v>
      </c>
      <c r="S28" s="51">
        <v>65919</v>
      </c>
      <c r="T28" s="51">
        <v>61</v>
      </c>
      <c r="U28" s="51">
        <v>22355</v>
      </c>
      <c r="V28" s="51">
        <v>5403</v>
      </c>
      <c r="W28" s="51">
        <v>0</v>
      </c>
      <c r="X28" s="51">
        <v>86.41</v>
      </c>
      <c r="Y28" s="51">
        <v>180.94</v>
      </c>
      <c r="Z28" s="51">
        <v>219.01</v>
      </c>
      <c r="AA28" s="51">
        <v>1522.97</v>
      </c>
      <c r="AB28" s="51">
        <v>10952.07</v>
      </c>
      <c r="AC28" s="51">
        <v>1899.26</v>
      </c>
      <c r="AD28" s="51">
        <v>1279.33</v>
      </c>
      <c r="AE28" s="51">
        <v>411.8</v>
      </c>
      <c r="AF28" s="51">
        <v>3202.57</v>
      </c>
      <c r="AG28" s="51">
        <v>1060.77</v>
      </c>
      <c r="AH28" s="51">
        <v>136.16999999999999</v>
      </c>
      <c r="AI28" s="51">
        <v>80.010000000000005</v>
      </c>
      <c r="AJ28" s="51">
        <v>9396.83</v>
      </c>
      <c r="AK28" s="51">
        <v>2159.7800000000002</v>
      </c>
      <c r="AL28" s="51">
        <v>723.12</v>
      </c>
      <c r="AM28" s="51">
        <v>1511.33</v>
      </c>
      <c r="AN28" s="51">
        <v>275.75</v>
      </c>
      <c r="AO28" s="51">
        <v>99.17</v>
      </c>
      <c r="AP28" s="51">
        <v>490.1</v>
      </c>
      <c r="AQ28" s="51">
        <v>5839</v>
      </c>
      <c r="AR28" s="51">
        <v>5466.64</v>
      </c>
      <c r="AS28" s="51">
        <v>36404.559999999998</v>
      </c>
      <c r="AT28" s="122">
        <v>480226.47</v>
      </c>
      <c r="AU28" s="122">
        <v>293841</v>
      </c>
      <c r="AV28" s="123">
        <v>2684091.4400000004</v>
      </c>
    </row>
    <row r="29" spans="1:48" x14ac:dyDescent="0.25">
      <c r="A29" s="50" t="s">
        <v>97</v>
      </c>
      <c r="B29" s="51">
        <v>3778141</v>
      </c>
      <c r="C29" s="51">
        <v>395561</v>
      </c>
      <c r="D29" s="51">
        <v>242560</v>
      </c>
      <c r="E29" s="51">
        <v>0</v>
      </c>
      <c r="F29" s="51">
        <v>129842</v>
      </c>
      <c r="G29" s="51">
        <v>225252</v>
      </c>
      <c r="H29" s="51">
        <v>0</v>
      </c>
      <c r="I29" s="51">
        <v>0</v>
      </c>
      <c r="J29" s="51">
        <v>894503.61</v>
      </c>
      <c r="K29" s="51">
        <v>634690</v>
      </c>
      <c r="L29" s="51">
        <v>0</v>
      </c>
      <c r="M29" s="51">
        <v>60.8</v>
      </c>
      <c r="N29" s="51">
        <v>43056</v>
      </c>
      <c r="O29" s="51">
        <v>0</v>
      </c>
      <c r="P29" s="51">
        <v>6574</v>
      </c>
      <c r="Q29" s="51">
        <v>4054.81</v>
      </c>
      <c r="R29" s="51">
        <v>39492</v>
      </c>
      <c r="S29" s="51">
        <v>306720</v>
      </c>
      <c r="T29" s="51">
        <v>10</v>
      </c>
      <c r="U29" s="51">
        <v>109840</v>
      </c>
      <c r="V29" s="51">
        <v>0</v>
      </c>
      <c r="W29" s="51">
        <v>0</v>
      </c>
      <c r="X29" s="51">
        <v>702.6</v>
      </c>
      <c r="Y29" s="51">
        <v>3802.52</v>
      </c>
      <c r="Z29" s="51">
        <v>642.12</v>
      </c>
      <c r="AA29" s="51">
        <v>6018.5</v>
      </c>
      <c r="AB29" s="51">
        <v>52069.67</v>
      </c>
      <c r="AC29" s="51">
        <v>28009.32</v>
      </c>
      <c r="AD29" s="51">
        <v>8207.09</v>
      </c>
      <c r="AE29" s="51">
        <v>2135.63</v>
      </c>
      <c r="AF29" s="51">
        <v>17275.79</v>
      </c>
      <c r="AG29" s="51">
        <v>5267.4</v>
      </c>
      <c r="AH29" s="51">
        <v>617.82000000000005</v>
      </c>
      <c r="AI29" s="51">
        <v>914.69</v>
      </c>
      <c r="AJ29" s="51">
        <v>67843.53</v>
      </c>
      <c r="AK29" s="51">
        <v>2350.89</v>
      </c>
      <c r="AL29" s="51">
        <v>624.27</v>
      </c>
      <c r="AM29" s="51">
        <v>11137.92</v>
      </c>
      <c r="AN29" s="51">
        <v>1964.35</v>
      </c>
      <c r="AO29" s="51">
        <v>1022.5</v>
      </c>
      <c r="AP29" s="51">
        <v>3649.93</v>
      </c>
      <c r="AQ29" s="51">
        <v>39902</v>
      </c>
      <c r="AR29" s="51">
        <v>35244.81</v>
      </c>
      <c r="AS29" s="51">
        <v>174740.98</v>
      </c>
      <c r="AT29" s="122">
        <v>1758920</v>
      </c>
      <c r="AU29" s="122">
        <v>1153612</v>
      </c>
      <c r="AV29" s="123">
        <v>10187033.549999999</v>
      </c>
    </row>
    <row r="30" spans="1:48" x14ac:dyDescent="0.25">
      <c r="A30" s="50" t="s">
        <v>98</v>
      </c>
      <c r="B30" s="51">
        <v>1267950</v>
      </c>
      <c r="C30" s="51">
        <v>106182</v>
      </c>
      <c r="D30" s="51">
        <v>641045</v>
      </c>
      <c r="E30" s="51">
        <v>0</v>
      </c>
      <c r="F30" s="51">
        <v>0</v>
      </c>
      <c r="G30" s="51">
        <v>305228</v>
      </c>
      <c r="H30" s="51">
        <v>0</v>
      </c>
      <c r="I30" s="51">
        <v>0</v>
      </c>
      <c r="J30" s="51">
        <v>303103.37</v>
      </c>
      <c r="K30" s="51">
        <v>186066</v>
      </c>
      <c r="L30" s="51">
        <v>1458</v>
      </c>
      <c r="M30" s="51">
        <v>84.6</v>
      </c>
      <c r="N30" s="51">
        <v>3346</v>
      </c>
      <c r="O30" s="51">
        <v>0</v>
      </c>
      <c r="P30" s="51">
        <v>64869</v>
      </c>
      <c r="Q30" s="51">
        <v>4198.0119999999997</v>
      </c>
      <c r="R30" s="51">
        <v>11592</v>
      </c>
      <c r="S30" s="51">
        <v>76569</v>
      </c>
      <c r="T30" s="51">
        <v>24</v>
      </c>
      <c r="U30" s="51">
        <v>28823</v>
      </c>
      <c r="V30" s="51">
        <v>7547</v>
      </c>
      <c r="W30" s="51">
        <v>0</v>
      </c>
      <c r="X30" s="51">
        <v>78.63</v>
      </c>
      <c r="Y30" s="51">
        <v>170.18</v>
      </c>
      <c r="Z30" s="51">
        <v>189.56</v>
      </c>
      <c r="AA30" s="51">
        <v>1712.19</v>
      </c>
      <c r="AB30" s="51">
        <v>14086.79</v>
      </c>
      <c r="AC30" s="51">
        <v>1416.36</v>
      </c>
      <c r="AD30" s="51">
        <v>2199.2600000000002</v>
      </c>
      <c r="AE30" s="51">
        <v>674.06</v>
      </c>
      <c r="AF30" s="51">
        <v>3970.9</v>
      </c>
      <c r="AG30" s="51">
        <v>1053.0999999999999</v>
      </c>
      <c r="AH30" s="51">
        <v>161.75</v>
      </c>
      <c r="AI30" s="51">
        <v>247.96</v>
      </c>
      <c r="AJ30" s="51">
        <v>9626.1299999999992</v>
      </c>
      <c r="AK30" s="51">
        <v>1837.98</v>
      </c>
      <c r="AL30" s="51">
        <v>131.54</v>
      </c>
      <c r="AM30" s="51">
        <v>2465.1999999999998</v>
      </c>
      <c r="AN30" s="51">
        <v>144.96</v>
      </c>
      <c r="AO30" s="51">
        <v>166.58</v>
      </c>
      <c r="AP30" s="51">
        <v>942.22</v>
      </c>
      <c r="AQ30" s="51">
        <v>7609</v>
      </c>
      <c r="AR30" s="51">
        <v>10814.14</v>
      </c>
      <c r="AS30" s="51">
        <v>44720.800000000003</v>
      </c>
      <c r="AT30" s="122">
        <v>0</v>
      </c>
      <c r="AU30" s="122">
        <v>1035012</v>
      </c>
      <c r="AV30" s="123">
        <v>4147516.2720000003</v>
      </c>
    </row>
    <row r="31" spans="1:48" x14ac:dyDescent="0.25">
      <c r="A31" s="50" t="s">
        <v>99</v>
      </c>
      <c r="B31" s="51">
        <v>279497</v>
      </c>
      <c r="C31" s="51">
        <v>28613</v>
      </c>
      <c r="D31" s="51">
        <v>94917</v>
      </c>
      <c r="E31" s="51">
        <v>0</v>
      </c>
      <c r="F31" s="51">
        <v>5463</v>
      </c>
      <c r="G31" s="51">
        <v>21315</v>
      </c>
      <c r="H31" s="51">
        <v>0</v>
      </c>
      <c r="I31" s="51">
        <v>9895</v>
      </c>
      <c r="J31" s="51">
        <v>94107.19</v>
      </c>
      <c r="K31" s="51">
        <v>42552</v>
      </c>
      <c r="L31" s="51">
        <v>1343</v>
      </c>
      <c r="M31" s="51">
        <v>7.78</v>
      </c>
      <c r="N31" s="51">
        <v>7115</v>
      </c>
      <c r="O31" s="51">
        <v>0</v>
      </c>
      <c r="P31" s="51">
        <v>14684</v>
      </c>
      <c r="Q31" s="51">
        <v>3696.17</v>
      </c>
      <c r="R31" s="51">
        <v>2428</v>
      </c>
      <c r="S31" s="51">
        <v>19197</v>
      </c>
      <c r="T31" s="51">
        <v>27</v>
      </c>
      <c r="U31" s="51">
        <v>7239</v>
      </c>
      <c r="V31" s="51">
        <v>1414</v>
      </c>
      <c r="W31" s="51">
        <v>0</v>
      </c>
      <c r="X31" s="51">
        <v>20.13</v>
      </c>
      <c r="Y31" s="51">
        <v>318.3</v>
      </c>
      <c r="Z31" s="51">
        <v>57.03</v>
      </c>
      <c r="AA31" s="51">
        <v>636.89</v>
      </c>
      <c r="AB31" s="51">
        <v>3535.99</v>
      </c>
      <c r="AC31" s="51">
        <v>0</v>
      </c>
      <c r="AD31" s="51">
        <v>155.88999999999999</v>
      </c>
      <c r="AE31" s="51">
        <v>76.239999999999995</v>
      </c>
      <c r="AF31" s="51">
        <v>1082.08</v>
      </c>
      <c r="AG31" s="51">
        <v>450.26</v>
      </c>
      <c r="AH31" s="51">
        <v>47.4</v>
      </c>
      <c r="AI31" s="51">
        <v>3.45</v>
      </c>
      <c r="AJ31" s="51">
        <v>2400.92</v>
      </c>
      <c r="AK31" s="51">
        <v>941.49</v>
      </c>
      <c r="AL31" s="51">
        <v>38.9</v>
      </c>
      <c r="AM31" s="51">
        <v>0</v>
      </c>
      <c r="AN31" s="51">
        <v>65.849999999999994</v>
      </c>
      <c r="AO31" s="51">
        <v>26.85</v>
      </c>
      <c r="AP31" s="51">
        <v>161.96</v>
      </c>
      <c r="AQ31" s="51">
        <v>1985</v>
      </c>
      <c r="AR31" s="51">
        <v>1887.11</v>
      </c>
      <c r="AS31" s="51">
        <v>9872.08</v>
      </c>
      <c r="AT31" s="122">
        <v>0</v>
      </c>
      <c r="AU31" s="122">
        <v>269424</v>
      </c>
      <c r="AV31" s="123">
        <v>926697.96</v>
      </c>
    </row>
    <row r="32" spans="1:48" x14ac:dyDescent="0.25">
      <c r="A32" s="50" t="s">
        <v>100</v>
      </c>
      <c r="B32" s="51">
        <v>584861</v>
      </c>
      <c r="C32" s="51">
        <v>75673</v>
      </c>
      <c r="D32" s="51">
        <v>184897</v>
      </c>
      <c r="E32" s="51">
        <v>0</v>
      </c>
      <c r="F32" s="51">
        <v>10643</v>
      </c>
      <c r="G32" s="51">
        <v>38077</v>
      </c>
      <c r="H32" s="51">
        <v>0</v>
      </c>
      <c r="I32" s="51">
        <v>20701</v>
      </c>
      <c r="J32" s="51">
        <v>135336.49</v>
      </c>
      <c r="K32" s="51">
        <v>75102</v>
      </c>
      <c r="L32" s="51">
        <v>3068</v>
      </c>
      <c r="M32" s="51">
        <v>43.47</v>
      </c>
      <c r="N32" s="51">
        <v>16536</v>
      </c>
      <c r="O32" s="51">
        <v>0</v>
      </c>
      <c r="P32" s="51">
        <v>36743</v>
      </c>
      <c r="Q32" s="51">
        <v>6652.34</v>
      </c>
      <c r="R32" s="51">
        <v>4730</v>
      </c>
      <c r="S32" s="51">
        <v>37905</v>
      </c>
      <c r="T32" s="51">
        <v>72</v>
      </c>
      <c r="U32" s="51">
        <v>16314</v>
      </c>
      <c r="V32" s="51">
        <v>2610</v>
      </c>
      <c r="W32" s="51">
        <v>0</v>
      </c>
      <c r="X32" s="51">
        <v>46.23</v>
      </c>
      <c r="Y32" s="51">
        <v>138.41999999999999</v>
      </c>
      <c r="Z32" s="51">
        <v>326.38</v>
      </c>
      <c r="AA32" s="51">
        <v>633.51</v>
      </c>
      <c r="AB32" s="51">
        <v>6467.87</v>
      </c>
      <c r="AC32" s="51">
        <v>630</v>
      </c>
      <c r="AD32" s="51">
        <v>362.53</v>
      </c>
      <c r="AE32" s="51">
        <v>228.4</v>
      </c>
      <c r="AF32" s="51">
        <v>1982.57</v>
      </c>
      <c r="AG32" s="51">
        <v>618.33000000000004</v>
      </c>
      <c r="AH32" s="51">
        <v>61.01</v>
      </c>
      <c r="AI32" s="51">
        <v>43.04</v>
      </c>
      <c r="AJ32" s="51">
        <v>4382.08</v>
      </c>
      <c r="AK32" s="51">
        <v>1124.0999999999999</v>
      </c>
      <c r="AL32" s="51">
        <v>86.74</v>
      </c>
      <c r="AM32" s="51">
        <v>49</v>
      </c>
      <c r="AN32" s="51">
        <v>51.89</v>
      </c>
      <c r="AO32" s="51">
        <v>66.62</v>
      </c>
      <c r="AP32" s="51">
        <v>327.83</v>
      </c>
      <c r="AQ32" s="51">
        <v>5039</v>
      </c>
      <c r="AR32" s="51">
        <v>3926.71</v>
      </c>
      <c r="AS32" s="51">
        <v>19001.02</v>
      </c>
      <c r="AT32" s="122">
        <v>51160</v>
      </c>
      <c r="AU32" s="122">
        <v>206625</v>
      </c>
      <c r="AV32" s="123">
        <v>1553342.5800000003</v>
      </c>
    </row>
    <row r="33" spans="1:48" x14ac:dyDescent="0.25">
      <c r="A33" s="50" t="s">
        <v>101</v>
      </c>
      <c r="B33" s="51">
        <v>6791475</v>
      </c>
      <c r="C33" s="51">
        <v>1153379</v>
      </c>
      <c r="D33" s="51">
        <v>540072</v>
      </c>
      <c r="E33" s="51">
        <v>419940</v>
      </c>
      <c r="F33" s="51">
        <v>25385</v>
      </c>
      <c r="G33" s="51">
        <v>1787025</v>
      </c>
      <c r="H33" s="51">
        <v>0</v>
      </c>
      <c r="I33" s="51">
        <v>282339</v>
      </c>
      <c r="J33" s="51">
        <v>1873554.41</v>
      </c>
      <c r="K33" s="51">
        <v>1213938</v>
      </c>
      <c r="L33" s="51">
        <v>91473</v>
      </c>
      <c r="M33" s="51">
        <v>6891.18</v>
      </c>
      <c r="N33" s="51">
        <v>311394</v>
      </c>
      <c r="O33" s="51">
        <v>0</v>
      </c>
      <c r="P33" s="51">
        <v>802348</v>
      </c>
      <c r="Q33" s="51">
        <v>51135.77</v>
      </c>
      <c r="R33" s="51">
        <v>70488</v>
      </c>
      <c r="S33" s="51">
        <v>545160</v>
      </c>
      <c r="T33" s="51">
        <v>1279</v>
      </c>
      <c r="U33" s="51">
        <v>224555</v>
      </c>
      <c r="V33" s="51">
        <v>21646</v>
      </c>
      <c r="W33" s="51">
        <v>0</v>
      </c>
      <c r="X33" s="51">
        <v>453.87</v>
      </c>
      <c r="Y33" s="51">
        <v>53.21</v>
      </c>
      <c r="Z33" s="51">
        <v>433.43</v>
      </c>
      <c r="AA33" s="51">
        <v>7053.83</v>
      </c>
      <c r="AB33" s="51">
        <v>85344.53</v>
      </c>
      <c r="AC33" s="51">
        <v>16818.96</v>
      </c>
      <c r="AD33" s="51">
        <v>6206.2</v>
      </c>
      <c r="AE33" s="51">
        <v>1370.94</v>
      </c>
      <c r="AF33" s="51">
        <v>17696.36</v>
      </c>
      <c r="AG33" s="51">
        <v>5155.97</v>
      </c>
      <c r="AH33" s="51">
        <v>805.5</v>
      </c>
      <c r="AI33" s="51">
        <v>308.18</v>
      </c>
      <c r="AJ33" s="51">
        <v>53588.79</v>
      </c>
      <c r="AK33" s="51">
        <v>10447.620000000001</v>
      </c>
      <c r="AL33" s="51">
        <v>445.33</v>
      </c>
      <c r="AM33" s="51">
        <v>7875.54</v>
      </c>
      <c r="AN33" s="51">
        <v>478.47</v>
      </c>
      <c r="AO33" s="51">
        <v>424.35</v>
      </c>
      <c r="AP33" s="51">
        <v>3893.8</v>
      </c>
      <c r="AQ33" s="51">
        <v>42517</v>
      </c>
      <c r="AR33" s="51">
        <v>45444.31</v>
      </c>
      <c r="AS33" s="51">
        <v>234606.88</v>
      </c>
      <c r="AT33" s="122">
        <v>2319500</v>
      </c>
      <c r="AU33" s="122">
        <v>1662560</v>
      </c>
      <c r="AV33" s="123">
        <v>20736960.43</v>
      </c>
    </row>
    <row r="34" spans="1:48" x14ac:dyDescent="0.25">
      <c r="A34" s="50" t="s">
        <v>102</v>
      </c>
      <c r="B34" s="51">
        <v>535732</v>
      </c>
      <c r="C34" s="51">
        <v>74519</v>
      </c>
      <c r="D34" s="51">
        <v>198479</v>
      </c>
      <c r="E34" s="51">
        <v>0</v>
      </c>
      <c r="F34" s="51">
        <v>11424</v>
      </c>
      <c r="G34" s="51">
        <v>40549</v>
      </c>
      <c r="H34" s="51">
        <v>0</v>
      </c>
      <c r="I34" s="51">
        <v>20517</v>
      </c>
      <c r="J34" s="51">
        <v>144141.95000000001</v>
      </c>
      <c r="K34" s="51">
        <v>100861</v>
      </c>
      <c r="L34" s="51">
        <v>4567</v>
      </c>
      <c r="M34" s="51">
        <v>213.72</v>
      </c>
      <c r="N34" s="51">
        <v>18047</v>
      </c>
      <c r="O34" s="51">
        <v>0</v>
      </c>
      <c r="P34" s="51">
        <v>29000</v>
      </c>
      <c r="Q34" s="51">
        <v>10358.36</v>
      </c>
      <c r="R34" s="51">
        <v>5078</v>
      </c>
      <c r="S34" s="51">
        <v>45090</v>
      </c>
      <c r="T34" s="51">
        <v>187</v>
      </c>
      <c r="U34" s="51">
        <v>18122</v>
      </c>
      <c r="V34" s="51">
        <v>48305</v>
      </c>
      <c r="W34" s="51">
        <v>0</v>
      </c>
      <c r="X34" s="51">
        <v>92.52</v>
      </c>
      <c r="Y34" s="51">
        <v>163.65</v>
      </c>
      <c r="Z34" s="51">
        <v>291.17</v>
      </c>
      <c r="AA34" s="51">
        <v>968.8</v>
      </c>
      <c r="AB34" s="51">
        <v>7331.13</v>
      </c>
      <c r="AC34" s="51">
        <v>495</v>
      </c>
      <c r="AD34" s="51">
        <v>329.39</v>
      </c>
      <c r="AE34" s="51">
        <v>211.54</v>
      </c>
      <c r="AF34" s="51">
        <v>3647.58</v>
      </c>
      <c r="AG34" s="51">
        <v>586.15</v>
      </c>
      <c r="AH34" s="51">
        <v>77.69</v>
      </c>
      <c r="AI34" s="51">
        <v>23.43</v>
      </c>
      <c r="AJ34" s="51">
        <v>5786.06</v>
      </c>
      <c r="AK34" s="51">
        <v>1770.86</v>
      </c>
      <c r="AL34" s="51">
        <v>60.44</v>
      </c>
      <c r="AM34" s="51">
        <v>5</v>
      </c>
      <c r="AN34" s="51">
        <v>57.74</v>
      </c>
      <c r="AO34" s="51">
        <v>57.6</v>
      </c>
      <c r="AP34" s="51">
        <v>418.71</v>
      </c>
      <c r="AQ34" s="51">
        <v>7308</v>
      </c>
      <c r="AR34" s="51">
        <v>3952.4</v>
      </c>
      <c r="AS34" s="51">
        <v>24113.72</v>
      </c>
      <c r="AT34" s="122">
        <v>0</v>
      </c>
      <c r="AU34" s="122">
        <v>403168</v>
      </c>
      <c r="AV34" s="123">
        <v>1766107.6099999996</v>
      </c>
    </row>
    <row r="35" spans="1:48" x14ac:dyDescent="0.25">
      <c r="A35" s="50" t="s">
        <v>103</v>
      </c>
      <c r="B35" s="51">
        <v>2229984</v>
      </c>
      <c r="C35" s="51">
        <v>263588</v>
      </c>
      <c r="D35" s="51">
        <v>659100</v>
      </c>
      <c r="E35" s="51">
        <v>0</v>
      </c>
      <c r="F35" s="51">
        <v>37938</v>
      </c>
      <c r="G35" s="51">
        <v>136693</v>
      </c>
      <c r="H35" s="51">
        <v>0</v>
      </c>
      <c r="I35" s="51">
        <v>73794</v>
      </c>
      <c r="J35" s="51">
        <v>388011.39</v>
      </c>
      <c r="K35" s="51">
        <v>195758</v>
      </c>
      <c r="L35" s="51">
        <v>10936</v>
      </c>
      <c r="M35" s="51">
        <v>153.37</v>
      </c>
      <c r="N35" s="51">
        <v>93317</v>
      </c>
      <c r="O35" s="51">
        <v>0</v>
      </c>
      <c r="P35" s="51">
        <v>145638</v>
      </c>
      <c r="Q35" s="51">
        <v>23723.200000000001</v>
      </c>
      <c r="R35" s="51">
        <v>16863</v>
      </c>
      <c r="S35" s="51">
        <v>153915</v>
      </c>
      <c r="T35" s="51">
        <v>258</v>
      </c>
      <c r="U35" s="51">
        <v>58153</v>
      </c>
      <c r="V35" s="51">
        <v>9302</v>
      </c>
      <c r="W35" s="51">
        <v>0</v>
      </c>
      <c r="X35" s="51">
        <v>147.62</v>
      </c>
      <c r="Y35" s="51">
        <v>474.42</v>
      </c>
      <c r="Z35" s="51">
        <v>147.63999999999999</v>
      </c>
      <c r="AA35" s="51">
        <v>1782.36</v>
      </c>
      <c r="AB35" s="51">
        <v>21942.240000000002</v>
      </c>
      <c r="AC35" s="51">
        <v>2245</v>
      </c>
      <c r="AD35" s="51">
        <v>1235.6099999999999</v>
      </c>
      <c r="AE35" s="51">
        <v>494.75</v>
      </c>
      <c r="AF35" s="51">
        <v>5620.62</v>
      </c>
      <c r="AG35" s="51">
        <v>1663.85</v>
      </c>
      <c r="AH35" s="51">
        <v>214.36</v>
      </c>
      <c r="AI35" s="51">
        <v>48.99</v>
      </c>
      <c r="AJ35" s="51">
        <v>10954.89</v>
      </c>
      <c r="AK35" s="51">
        <v>3042.77</v>
      </c>
      <c r="AL35" s="51">
        <v>163.95</v>
      </c>
      <c r="AM35" s="51">
        <v>0</v>
      </c>
      <c r="AN35" s="51">
        <v>185.18</v>
      </c>
      <c r="AO35" s="51">
        <v>155.38999999999999</v>
      </c>
      <c r="AP35" s="51">
        <v>898.55</v>
      </c>
      <c r="AQ35" s="51">
        <v>17600</v>
      </c>
      <c r="AR35" s="51">
        <v>14185.69</v>
      </c>
      <c r="AS35" s="51">
        <v>67117.850000000006</v>
      </c>
      <c r="AT35" s="122">
        <v>0</v>
      </c>
      <c r="AU35" s="122">
        <v>428187</v>
      </c>
      <c r="AV35" s="123">
        <v>5075633.6899999995</v>
      </c>
    </row>
    <row r="36" spans="1:48" x14ac:dyDescent="0.25">
      <c r="A36" s="50" t="s">
        <v>104</v>
      </c>
      <c r="B36" s="51">
        <v>403069</v>
      </c>
      <c r="C36" s="51">
        <v>62121</v>
      </c>
      <c r="D36" s="51">
        <v>146853</v>
      </c>
      <c r="E36" s="51">
        <v>0</v>
      </c>
      <c r="F36" s="51">
        <v>33292</v>
      </c>
      <c r="G36" s="51">
        <v>30242</v>
      </c>
      <c r="H36" s="51">
        <v>0</v>
      </c>
      <c r="I36" s="51">
        <v>16442</v>
      </c>
      <c r="J36" s="51">
        <v>120683.6</v>
      </c>
      <c r="K36" s="51">
        <v>80382</v>
      </c>
      <c r="L36" s="51">
        <v>2437</v>
      </c>
      <c r="M36" s="51">
        <v>34.75</v>
      </c>
      <c r="N36" s="51">
        <v>13134</v>
      </c>
      <c r="O36" s="51">
        <v>0</v>
      </c>
      <c r="P36" s="51">
        <v>31403</v>
      </c>
      <c r="Q36" s="51">
        <v>5285.27</v>
      </c>
      <c r="R36" s="51">
        <v>3757</v>
      </c>
      <c r="S36" s="51">
        <v>28946</v>
      </c>
      <c r="T36" s="51">
        <v>58</v>
      </c>
      <c r="U36" s="51">
        <v>12956</v>
      </c>
      <c r="V36" s="51">
        <v>2073</v>
      </c>
      <c r="W36" s="51">
        <v>0</v>
      </c>
      <c r="X36" s="51">
        <v>33.270000000000003</v>
      </c>
      <c r="Y36" s="51">
        <v>110.16</v>
      </c>
      <c r="Z36" s="51">
        <v>37</v>
      </c>
      <c r="AA36" s="51">
        <v>619.71</v>
      </c>
      <c r="AB36" s="51">
        <v>5243.32</v>
      </c>
      <c r="AC36" s="51">
        <v>500</v>
      </c>
      <c r="AD36" s="51">
        <v>266.8</v>
      </c>
      <c r="AE36" s="51">
        <v>352.76</v>
      </c>
      <c r="AF36" s="51">
        <v>1719.85</v>
      </c>
      <c r="AG36" s="51">
        <v>440.69</v>
      </c>
      <c r="AH36" s="51">
        <v>54.1</v>
      </c>
      <c r="AI36" s="51">
        <v>11.52</v>
      </c>
      <c r="AJ36" s="51">
        <v>3264.12</v>
      </c>
      <c r="AK36" s="51">
        <v>733.53</v>
      </c>
      <c r="AL36" s="51">
        <v>70.19</v>
      </c>
      <c r="AM36" s="51">
        <v>0</v>
      </c>
      <c r="AN36" s="51">
        <v>37.18</v>
      </c>
      <c r="AO36" s="51">
        <v>43.62</v>
      </c>
      <c r="AP36" s="51">
        <v>208.6</v>
      </c>
      <c r="AQ36" s="51">
        <v>3821</v>
      </c>
      <c r="AR36" s="51">
        <v>3118.74</v>
      </c>
      <c r="AS36" s="51">
        <v>15120.94</v>
      </c>
      <c r="AT36" s="122">
        <v>0</v>
      </c>
      <c r="AU36" s="122">
        <v>244858</v>
      </c>
      <c r="AV36" s="123">
        <v>1273833.7199999997</v>
      </c>
    </row>
    <row r="37" spans="1:48" x14ac:dyDescent="0.25">
      <c r="A37" s="50" t="s">
        <v>105</v>
      </c>
      <c r="B37" s="51">
        <v>252047</v>
      </c>
      <c r="C37" s="51">
        <v>28669</v>
      </c>
      <c r="D37" s="51">
        <v>90595</v>
      </c>
      <c r="E37" s="51">
        <v>0</v>
      </c>
      <c r="F37" s="51">
        <v>5215</v>
      </c>
      <c r="G37" s="51">
        <v>20383</v>
      </c>
      <c r="H37" s="51">
        <v>0</v>
      </c>
      <c r="I37" s="51">
        <v>12007</v>
      </c>
      <c r="J37" s="51">
        <v>57493.41</v>
      </c>
      <c r="K37" s="51">
        <v>50118</v>
      </c>
      <c r="L37" s="51">
        <v>1720</v>
      </c>
      <c r="M37" s="51">
        <v>10.71</v>
      </c>
      <c r="N37" s="51">
        <v>8610</v>
      </c>
      <c r="O37" s="51">
        <v>0</v>
      </c>
      <c r="P37" s="51">
        <v>16126</v>
      </c>
      <c r="Q37" s="51">
        <v>3447.17</v>
      </c>
      <c r="R37" s="51">
        <v>2318</v>
      </c>
      <c r="S37" s="51">
        <v>16170</v>
      </c>
      <c r="T37" s="51">
        <v>50</v>
      </c>
      <c r="U37" s="51">
        <v>8518</v>
      </c>
      <c r="V37" s="51">
        <v>684</v>
      </c>
      <c r="W37" s="51">
        <v>0</v>
      </c>
      <c r="X37" s="51">
        <v>33.97</v>
      </c>
      <c r="Y37" s="51">
        <v>96.27</v>
      </c>
      <c r="Z37" s="51">
        <v>36.9</v>
      </c>
      <c r="AA37" s="51">
        <v>412.79</v>
      </c>
      <c r="AB37" s="51">
        <v>3250.02</v>
      </c>
      <c r="AC37" s="51">
        <v>178.5</v>
      </c>
      <c r="AD37" s="51">
        <v>297.89999999999998</v>
      </c>
      <c r="AE37" s="51">
        <v>122.27</v>
      </c>
      <c r="AF37" s="51">
        <v>1158.75</v>
      </c>
      <c r="AG37" s="51">
        <v>272.72000000000003</v>
      </c>
      <c r="AH37" s="51">
        <v>40.58</v>
      </c>
      <c r="AI37" s="51">
        <v>6.94</v>
      </c>
      <c r="AJ37" s="51">
        <v>2354.58</v>
      </c>
      <c r="AK37" s="51">
        <v>876.83</v>
      </c>
      <c r="AL37" s="51">
        <v>15.7</v>
      </c>
      <c r="AM37" s="51">
        <v>0</v>
      </c>
      <c r="AN37" s="51">
        <v>45.2</v>
      </c>
      <c r="AO37" s="51">
        <v>14.83</v>
      </c>
      <c r="AP37" s="51">
        <v>135.61000000000001</v>
      </c>
      <c r="AQ37" s="51">
        <v>1841</v>
      </c>
      <c r="AR37" s="51">
        <v>1420.03</v>
      </c>
      <c r="AS37" s="51">
        <v>9719.1299999999992</v>
      </c>
      <c r="AT37" s="122">
        <v>0</v>
      </c>
      <c r="AU37" s="122">
        <v>64185</v>
      </c>
      <c r="AV37" s="123">
        <v>660696.80999999994</v>
      </c>
    </row>
    <row r="38" spans="1:48" x14ac:dyDescent="0.25">
      <c r="A38" s="50" t="s">
        <v>106</v>
      </c>
      <c r="B38" s="51">
        <v>352800</v>
      </c>
      <c r="C38" s="51">
        <v>25630</v>
      </c>
      <c r="D38" s="51">
        <v>317861</v>
      </c>
      <c r="E38" s="51">
        <v>0</v>
      </c>
      <c r="F38" s="51">
        <v>0</v>
      </c>
      <c r="G38" s="51">
        <v>181234.95</v>
      </c>
      <c r="H38" s="51">
        <v>0</v>
      </c>
      <c r="I38" s="51">
        <v>0</v>
      </c>
      <c r="J38" s="51">
        <v>93221.13</v>
      </c>
      <c r="K38" s="51">
        <v>73159.48</v>
      </c>
      <c r="L38" s="51">
        <v>1820.64</v>
      </c>
      <c r="M38" s="51">
        <v>59.67</v>
      </c>
      <c r="N38" s="51">
        <v>9484.91</v>
      </c>
      <c r="O38" s="51">
        <v>0</v>
      </c>
      <c r="P38" s="51">
        <v>54259.58</v>
      </c>
      <c r="Q38" s="51">
        <v>2042.11</v>
      </c>
      <c r="R38" s="51">
        <v>4368</v>
      </c>
      <c r="S38" s="51">
        <v>27325</v>
      </c>
      <c r="T38" s="51">
        <v>16.25</v>
      </c>
      <c r="U38" s="51">
        <v>10862</v>
      </c>
      <c r="V38" s="51">
        <v>2651.7</v>
      </c>
      <c r="W38" s="51">
        <v>0</v>
      </c>
      <c r="X38" s="51">
        <v>37.270000000000003</v>
      </c>
      <c r="Y38" s="51">
        <v>75.459999999999994</v>
      </c>
      <c r="Z38" s="51">
        <v>82.43</v>
      </c>
      <c r="AA38" s="51">
        <v>434.94</v>
      </c>
      <c r="AB38" s="51">
        <v>5448.33</v>
      </c>
      <c r="AC38" s="51">
        <v>631.27</v>
      </c>
      <c r="AD38" s="51">
        <v>306.37</v>
      </c>
      <c r="AE38" s="51">
        <v>154.18</v>
      </c>
      <c r="AF38" s="51">
        <v>1185.42</v>
      </c>
      <c r="AG38" s="51">
        <v>326.95</v>
      </c>
      <c r="AH38" s="51">
        <v>55.47</v>
      </c>
      <c r="AI38" s="51">
        <v>9.68</v>
      </c>
      <c r="AJ38" s="51">
        <v>3509.22</v>
      </c>
      <c r="AK38" s="51">
        <v>856.11</v>
      </c>
      <c r="AL38" s="51">
        <v>60</v>
      </c>
      <c r="AM38" s="51">
        <v>1610.15</v>
      </c>
      <c r="AN38" s="51">
        <v>95.2</v>
      </c>
      <c r="AO38" s="51">
        <v>39.369999999999997</v>
      </c>
      <c r="AP38" s="51">
        <v>249.66</v>
      </c>
      <c r="AQ38" s="51">
        <v>2762</v>
      </c>
      <c r="AR38" s="51">
        <v>2693.89</v>
      </c>
      <c r="AS38" s="51">
        <v>16020.99</v>
      </c>
      <c r="AT38" s="122">
        <v>0</v>
      </c>
      <c r="AU38" s="122">
        <v>474060</v>
      </c>
      <c r="AV38" s="123">
        <v>1667500.7799999998</v>
      </c>
    </row>
    <row r="39" spans="1:48" x14ac:dyDescent="0.25">
      <c r="A39" s="50" t="s">
        <v>107</v>
      </c>
      <c r="B39" s="51">
        <v>683908</v>
      </c>
      <c r="C39" s="51">
        <v>115548</v>
      </c>
      <c r="D39" s="51">
        <v>22140</v>
      </c>
      <c r="E39" s="51">
        <v>0</v>
      </c>
      <c r="F39" s="51">
        <v>70430</v>
      </c>
      <c r="G39" s="51">
        <v>190303</v>
      </c>
      <c r="H39" s="51">
        <v>0</v>
      </c>
      <c r="I39" s="51">
        <v>0</v>
      </c>
      <c r="J39" s="51">
        <v>255659.72</v>
      </c>
      <c r="K39" s="51">
        <v>144732</v>
      </c>
      <c r="L39" s="51">
        <v>2050</v>
      </c>
      <c r="M39" s="51">
        <v>268.3</v>
      </c>
      <c r="N39" s="51">
        <v>23636</v>
      </c>
      <c r="O39" s="51">
        <v>0</v>
      </c>
      <c r="P39" s="51">
        <v>4788</v>
      </c>
      <c r="Q39" s="51">
        <v>19745.61</v>
      </c>
      <c r="R39" s="51">
        <v>8576</v>
      </c>
      <c r="S39" s="51">
        <v>59009</v>
      </c>
      <c r="T39" s="51">
        <v>258</v>
      </c>
      <c r="U39" s="51">
        <v>23854</v>
      </c>
      <c r="V39" s="51">
        <v>6220</v>
      </c>
      <c r="W39" s="51">
        <v>660</v>
      </c>
      <c r="X39" s="51">
        <v>54.5</v>
      </c>
      <c r="Y39" s="51">
        <v>37.29</v>
      </c>
      <c r="Z39" s="51">
        <v>194.19</v>
      </c>
      <c r="AA39" s="51">
        <v>1018.86</v>
      </c>
      <c r="AB39" s="51">
        <v>11529.58</v>
      </c>
      <c r="AC39" s="51">
        <v>0</v>
      </c>
      <c r="AD39" s="51">
        <v>350.1</v>
      </c>
      <c r="AE39" s="51">
        <v>397.07</v>
      </c>
      <c r="AF39" s="51">
        <v>3088.05</v>
      </c>
      <c r="AG39" s="51">
        <v>549.99</v>
      </c>
      <c r="AH39" s="51">
        <v>107.83</v>
      </c>
      <c r="AI39" s="51">
        <v>0</v>
      </c>
      <c r="AJ39" s="51">
        <v>5120.0600000000004</v>
      </c>
      <c r="AK39" s="51">
        <v>1751.39</v>
      </c>
      <c r="AL39" s="51">
        <v>50.32</v>
      </c>
      <c r="AM39" s="51">
        <v>42.4</v>
      </c>
      <c r="AN39" s="51">
        <v>56.6</v>
      </c>
      <c r="AO39" s="51">
        <v>59.3</v>
      </c>
      <c r="AP39" s="51">
        <v>303.95999999999998</v>
      </c>
      <c r="AQ39" s="51">
        <v>7019</v>
      </c>
      <c r="AR39" s="51">
        <v>4910.74</v>
      </c>
      <c r="AS39" s="51">
        <v>29517.95</v>
      </c>
      <c r="AT39" s="122">
        <v>512430.31</v>
      </c>
      <c r="AU39" s="122">
        <v>389160</v>
      </c>
      <c r="AV39" s="123">
        <v>2599535.1200000006</v>
      </c>
    </row>
    <row r="40" spans="1:48" x14ac:dyDescent="0.25">
      <c r="A40" s="50" t="s">
        <v>108</v>
      </c>
      <c r="B40" s="51">
        <v>247028</v>
      </c>
      <c r="C40" s="51">
        <v>27946</v>
      </c>
      <c r="D40" s="51">
        <v>32704</v>
      </c>
      <c r="E40" s="51">
        <v>0</v>
      </c>
      <c r="F40" s="51">
        <v>842</v>
      </c>
      <c r="G40" s="51">
        <v>131983</v>
      </c>
      <c r="H40" s="51">
        <v>0</v>
      </c>
      <c r="I40" s="51">
        <v>20738</v>
      </c>
      <c r="J40" s="51">
        <v>89084.56</v>
      </c>
      <c r="K40" s="51">
        <v>60625</v>
      </c>
      <c r="L40" s="51">
        <v>5717</v>
      </c>
      <c r="M40" s="51">
        <v>475.96</v>
      </c>
      <c r="N40" s="51">
        <v>17399</v>
      </c>
      <c r="O40" s="51">
        <v>0</v>
      </c>
      <c r="P40" s="51">
        <v>65633</v>
      </c>
      <c r="Q40" s="51">
        <v>6020.29</v>
      </c>
      <c r="R40" s="51">
        <v>4998</v>
      </c>
      <c r="S40" s="51">
        <v>27610</v>
      </c>
      <c r="T40" s="51">
        <v>1</v>
      </c>
      <c r="U40" s="51">
        <v>17753</v>
      </c>
      <c r="V40" s="51">
        <v>2245</v>
      </c>
      <c r="W40" s="51">
        <v>0</v>
      </c>
      <c r="X40" s="51">
        <v>44.29</v>
      </c>
      <c r="Y40" s="51">
        <v>48.35</v>
      </c>
      <c r="Z40" s="51">
        <v>109.31</v>
      </c>
      <c r="AA40" s="51">
        <v>822.23</v>
      </c>
      <c r="AB40" s="51">
        <v>5970.39</v>
      </c>
      <c r="AC40" s="51">
        <v>956.04</v>
      </c>
      <c r="AD40" s="51">
        <v>764.3</v>
      </c>
      <c r="AE40" s="51">
        <v>266.24</v>
      </c>
      <c r="AF40" s="51">
        <v>1899.22</v>
      </c>
      <c r="AG40" s="51">
        <v>571.58000000000004</v>
      </c>
      <c r="AH40" s="51">
        <v>65.56</v>
      </c>
      <c r="AI40" s="51">
        <v>50.52</v>
      </c>
      <c r="AJ40" s="51">
        <v>5634.19</v>
      </c>
      <c r="AK40" s="51">
        <v>932.45</v>
      </c>
      <c r="AL40" s="51">
        <v>81.39</v>
      </c>
      <c r="AM40" s="51">
        <v>596.24</v>
      </c>
      <c r="AN40" s="51">
        <v>108.19</v>
      </c>
      <c r="AO40" s="51">
        <v>36.32</v>
      </c>
      <c r="AP40" s="51">
        <v>504.04</v>
      </c>
      <c r="AQ40" s="51">
        <v>4214</v>
      </c>
      <c r="AR40" s="51">
        <v>3004.9</v>
      </c>
      <c r="AS40" s="51">
        <v>19231.54</v>
      </c>
      <c r="AT40" s="122">
        <v>179418</v>
      </c>
      <c r="AU40" s="122">
        <v>35759</v>
      </c>
      <c r="AV40" s="123">
        <v>1019891.1000000001</v>
      </c>
    </row>
    <row r="41" spans="1:48" x14ac:dyDescent="0.25">
      <c r="A41" s="50" t="s">
        <v>109</v>
      </c>
      <c r="B41" s="51">
        <v>282964</v>
      </c>
      <c r="C41" s="51">
        <v>39287</v>
      </c>
      <c r="D41" s="51">
        <v>113130</v>
      </c>
      <c r="E41" s="51">
        <v>0</v>
      </c>
      <c r="F41" s="51">
        <v>6512</v>
      </c>
      <c r="G41" s="51">
        <v>23112</v>
      </c>
      <c r="H41" s="51">
        <v>0</v>
      </c>
      <c r="I41" s="51">
        <v>11694</v>
      </c>
      <c r="J41" s="51">
        <v>87271.49</v>
      </c>
      <c r="K41" s="51">
        <v>46807</v>
      </c>
      <c r="L41" s="51">
        <v>2603</v>
      </c>
      <c r="M41" s="51">
        <v>122.13</v>
      </c>
      <c r="N41" s="51">
        <v>10286</v>
      </c>
      <c r="O41" s="51">
        <v>0</v>
      </c>
      <c r="P41" s="51">
        <v>16529</v>
      </c>
      <c r="Q41" s="51">
        <v>5904.21</v>
      </c>
      <c r="R41" s="51">
        <v>2894</v>
      </c>
      <c r="S41" s="51">
        <v>23128</v>
      </c>
      <c r="T41" s="51">
        <v>107</v>
      </c>
      <c r="U41" s="51">
        <v>10329</v>
      </c>
      <c r="V41" s="51">
        <v>1833</v>
      </c>
      <c r="W41" s="51">
        <v>0</v>
      </c>
      <c r="X41" s="51">
        <v>30.02</v>
      </c>
      <c r="Y41" s="51">
        <v>54.98</v>
      </c>
      <c r="Z41" s="51">
        <v>37.36</v>
      </c>
      <c r="AA41" s="51">
        <v>401.36</v>
      </c>
      <c r="AB41" s="51">
        <v>3775.07</v>
      </c>
      <c r="AC41" s="51">
        <v>278</v>
      </c>
      <c r="AD41" s="51">
        <v>168.34</v>
      </c>
      <c r="AE41" s="51">
        <v>57.19</v>
      </c>
      <c r="AF41" s="51">
        <v>1584.93</v>
      </c>
      <c r="AG41" s="51">
        <v>293.17</v>
      </c>
      <c r="AH41" s="51">
        <v>47.7</v>
      </c>
      <c r="AI41" s="51">
        <v>48.97</v>
      </c>
      <c r="AJ41" s="51">
        <v>2122.9</v>
      </c>
      <c r="AK41" s="51">
        <v>495.73</v>
      </c>
      <c r="AL41" s="51">
        <v>29.39</v>
      </c>
      <c r="AM41" s="51">
        <v>0</v>
      </c>
      <c r="AN41" s="51">
        <v>32.72</v>
      </c>
      <c r="AO41" s="51">
        <v>14.33</v>
      </c>
      <c r="AP41" s="51">
        <v>197.99</v>
      </c>
      <c r="AQ41" s="51">
        <v>3167</v>
      </c>
      <c r="AR41" s="51">
        <v>1773.36</v>
      </c>
      <c r="AS41" s="51">
        <v>11695.95</v>
      </c>
      <c r="AT41" s="122">
        <v>0</v>
      </c>
      <c r="AU41" s="122">
        <v>227126</v>
      </c>
      <c r="AV41" s="123">
        <v>937945.28999999969</v>
      </c>
    </row>
    <row r="42" spans="1:48" x14ac:dyDescent="0.25">
      <c r="A42" s="50" t="s">
        <v>110</v>
      </c>
      <c r="B42" s="51">
        <v>1005240</v>
      </c>
      <c r="C42" s="51">
        <v>126426</v>
      </c>
      <c r="D42" s="51">
        <v>673273</v>
      </c>
      <c r="E42" s="51">
        <v>0</v>
      </c>
      <c r="F42" s="51">
        <v>46190</v>
      </c>
      <c r="G42" s="51">
        <v>886255.64</v>
      </c>
      <c r="H42" s="51">
        <v>0</v>
      </c>
      <c r="I42" s="51">
        <v>0</v>
      </c>
      <c r="J42" s="51">
        <v>355750.46</v>
      </c>
      <c r="K42" s="51">
        <v>248957.75</v>
      </c>
      <c r="L42" s="51">
        <v>3837.26</v>
      </c>
      <c r="M42" s="51">
        <v>109.64</v>
      </c>
      <c r="N42" s="51">
        <v>13021.99</v>
      </c>
      <c r="O42" s="51">
        <v>0</v>
      </c>
      <c r="P42" s="51">
        <v>89907.14</v>
      </c>
      <c r="Q42" s="51">
        <v>5535.93</v>
      </c>
      <c r="R42" s="51">
        <v>10588</v>
      </c>
      <c r="S42" s="51">
        <v>76324</v>
      </c>
      <c r="T42" s="51">
        <v>29.79</v>
      </c>
      <c r="U42" s="51">
        <v>26325</v>
      </c>
      <c r="V42" s="51">
        <v>7846.84</v>
      </c>
      <c r="W42" s="51">
        <v>150</v>
      </c>
      <c r="X42" s="51">
        <v>77.459999999999994</v>
      </c>
      <c r="Y42" s="51">
        <v>172</v>
      </c>
      <c r="Z42" s="51">
        <v>141.21</v>
      </c>
      <c r="AA42" s="51">
        <v>1285.44</v>
      </c>
      <c r="AB42" s="51">
        <v>12679.99</v>
      </c>
      <c r="AC42" s="51">
        <v>1516.11</v>
      </c>
      <c r="AD42" s="51">
        <v>1075.9100000000001</v>
      </c>
      <c r="AE42" s="51">
        <v>437.85</v>
      </c>
      <c r="AF42" s="51">
        <v>3936.91</v>
      </c>
      <c r="AG42" s="51">
        <v>1162.45</v>
      </c>
      <c r="AH42" s="51">
        <v>138.94999999999999</v>
      </c>
      <c r="AI42" s="51">
        <v>14.08</v>
      </c>
      <c r="AJ42" s="51">
        <v>9772.3799999999992</v>
      </c>
      <c r="AK42" s="51">
        <v>1985.04</v>
      </c>
      <c r="AL42" s="51">
        <v>100.48</v>
      </c>
      <c r="AM42" s="51">
        <v>3773.7</v>
      </c>
      <c r="AN42" s="51">
        <v>169.07</v>
      </c>
      <c r="AO42" s="51">
        <v>75.650000000000006</v>
      </c>
      <c r="AP42" s="51">
        <v>863.38</v>
      </c>
      <c r="AQ42" s="51">
        <v>6839</v>
      </c>
      <c r="AR42" s="51">
        <v>7417.96</v>
      </c>
      <c r="AS42" s="51">
        <v>43351.01</v>
      </c>
      <c r="AT42" s="122">
        <v>78720</v>
      </c>
      <c r="AU42" s="122">
        <v>755751</v>
      </c>
      <c r="AV42" s="123">
        <v>4507225.4700000007</v>
      </c>
    </row>
    <row r="43" spans="1:48" x14ac:dyDescent="0.25">
      <c r="A43" s="50" t="s">
        <v>111</v>
      </c>
      <c r="B43" s="51">
        <v>229461</v>
      </c>
      <c r="C43" s="51">
        <v>22733</v>
      </c>
      <c r="D43" s="51">
        <v>76551</v>
      </c>
      <c r="E43" s="51">
        <v>0</v>
      </c>
      <c r="F43" s="51">
        <v>4406</v>
      </c>
      <c r="G43" s="51">
        <v>17190</v>
      </c>
      <c r="H43" s="51">
        <v>0</v>
      </c>
      <c r="I43" s="51">
        <v>7980</v>
      </c>
      <c r="J43" s="51">
        <v>63684.87</v>
      </c>
      <c r="K43" s="51">
        <v>40172</v>
      </c>
      <c r="L43" s="51">
        <v>1083</v>
      </c>
      <c r="M43" s="51">
        <v>6.44</v>
      </c>
      <c r="N43" s="51">
        <v>5739</v>
      </c>
      <c r="O43" s="51">
        <v>0</v>
      </c>
      <c r="P43" s="51">
        <v>11843</v>
      </c>
      <c r="Q43" s="51">
        <v>2982.14</v>
      </c>
      <c r="R43" s="51">
        <v>1959</v>
      </c>
      <c r="S43" s="51">
        <v>15249</v>
      </c>
      <c r="T43" s="51">
        <v>21</v>
      </c>
      <c r="U43" s="51">
        <v>5839</v>
      </c>
      <c r="V43" s="51">
        <v>1140</v>
      </c>
      <c r="W43" s="51">
        <v>0</v>
      </c>
      <c r="X43" s="51">
        <v>15.83</v>
      </c>
      <c r="Y43" s="51">
        <v>141.44999999999999</v>
      </c>
      <c r="Z43" s="51">
        <v>26.95</v>
      </c>
      <c r="AA43" s="51">
        <v>354.32</v>
      </c>
      <c r="AB43" s="51">
        <v>2795.45</v>
      </c>
      <c r="AC43" s="51">
        <v>0</v>
      </c>
      <c r="AD43" s="51">
        <v>143.84</v>
      </c>
      <c r="AE43" s="51">
        <v>63.26</v>
      </c>
      <c r="AF43" s="51">
        <v>1072.01</v>
      </c>
      <c r="AG43" s="51">
        <v>256.76</v>
      </c>
      <c r="AH43" s="51">
        <v>35.65</v>
      </c>
      <c r="AI43" s="51">
        <v>2.79</v>
      </c>
      <c r="AJ43" s="51">
        <v>1824.55</v>
      </c>
      <c r="AK43" s="51">
        <v>597.70000000000005</v>
      </c>
      <c r="AL43" s="51">
        <v>24.69</v>
      </c>
      <c r="AM43" s="51">
        <v>0</v>
      </c>
      <c r="AN43" s="51">
        <v>43.65</v>
      </c>
      <c r="AO43" s="51">
        <v>30.24</v>
      </c>
      <c r="AP43" s="51">
        <v>121.1</v>
      </c>
      <c r="AQ43" s="51">
        <v>1541</v>
      </c>
      <c r="AR43" s="51">
        <v>1518.63</v>
      </c>
      <c r="AS43" s="51">
        <v>8059.64</v>
      </c>
      <c r="AT43" s="122">
        <v>0</v>
      </c>
      <c r="AU43" s="122">
        <v>169204</v>
      </c>
      <c r="AV43" s="123">
        <v>695912.96000000008</v>
      </c>
    </row>
    <row r="44" spans="1:48" x14ac:dyDescent="0.25">
      <c r="A44" s="50" t="s">
        <v>112</v>
      </c>
      <c r="B44" s="51">
        <v>280622</v>
      </c>
      <c r="C44" s="51">
        <v>48016</v>
      </c>
      <c r="D44" s="51">
        <v>99793</v>
      </c>
      <c r="E44" s="51">
        <v>0</v>
      </c>
      <c r="F44" s="51">
        <v>5504</v>
      </c>
      <c r="G44" s="51">
        <v>21511</v>
      </c>
      <c r="H44" s="51">
        <v>0</v>
      </c>
      <c r="I44" s="51">
        <v>12672</v>
      </c>
      <c r="J44" s="51">
        <v>57621.32</v>
      </c>
      <c r="K44" s="51">
        <v>60850</v>
      </c>
      <c r="L44" s="51">
        <v>1816</v>
      </c>
      <c r="M44" s="51">
        <v>11.79</v>
      </c>
      <c r="N44" s="51">
        <v>9087</v>
      </c>
      <c r="O44" s="51">
        <v>0</v>
      </c>
      <c r="P44" s="51">
        <v>17018</v>
      </c>
      <c r="Q44" s="51">
        <v>3642.18</v>
      </c>
      <c r="R44" s="51">
        <v>2446</v>
      </c>
      <c r="S44" s="51">
        <v>17066</v>
      </c>
      <c r="T44" s="51">
        <v>53</v>
      </c>
      <c r="U44" s="51">
        <v>8988</v>
      </c>
      <c r="V44" s="51">
        <v>722</v>
      </c>
      <c r="W44" s="51">
        <v>0</v>
      </c>
      <c r="X44" s="51">
        <v>25.61</v>
      </c>
      <c r="Y44" s="51">
        <v>52.41</v>
      </c>
      <c r="Z44" s="51">
        <v>34.64</v>
      </c>
      <c r="AA44" s="51">
        <v>395.44</v>
      </c>
      <c r="AB44" s="51">
        <v>3488.25</v>
      </c>
      <c r="AC44" s="51">
        <v>160</v>
      </c>
      <c r="AD44" s="51">
        <v>309.19</v>
      </c>
      <c r="AE44" s="51">
        <v>126.04</v>
      </c>
      <c r="AF44" s="51">
        <v>1315.96</v>
      </c>
      <c r="AG44" s="51">
        <v>286.37</v>
      </c>
      <c r="AH44" s="51">
        <v>44.22</v>
      </c>
      <c r="AI44" s="51">
        <v>7.32</v>
      </c>
      <c r="AJ44" s="51">
        <v>2518.59</v>
      </c>
      <c r="AK44" s="51">
        <v>629.72</v>
      </c>
      <c r="AL44" s="51">
        <v>16.55</v>
      </c>
      <c r="AM44" s="51">
        <v>0</v>
      </c>
      <c r="AN44" s="51">
        <v>41.9</v>
      </c>
      <c r="AO44" s="51">
        <v>12.91</v>
      </c>
      <c r="AP44" s="51">
        <v>152.71</v>
      </c>
      <c r="AQ44" s="51">
        <v>1943</v>
      </c>
      <c r="AR44" s="51">
        <v>1516.67</v>
      </c>
      <c r="AS44" s="51">
        <v>10278.799999999999</v>
      </c>
      <c r="AT44" s="122">
        <v>0</v>
      </c>
      <c r="AU44" s="122">
        <v>206904</v>
      </c>
      <c r="AV44" s="123">
        <v>877699.59</v>
      </c>
    </row>
    <row r="45" spans="1:48" x14ac:dyDescent="0.25">
      <c r="A45" s="50" t="s">
        <v>113</v>
      </c>
      <c r="B45" s="51">
        <v>2155642</v>
      </c>
      <c r="C45" s="51">
        <v>493810</v>
      </c>
      <c r="D45" s="51">
        <v>1561810</v>
      </c>
      <c r="E45" s="51">
        <v>13220</v>
      </c>
      <c r="F45" s="51">
        <v>102343</v>
      </c>
      <c r="G45" s="51">
        <v>1383455</v>
      </c>
      <c r="H45" s="51">
        <v>0</v>
      </c>
      <c r="I45" s="51">
        <v>228461</v>
      </c>
      <c r="J45" s="51">
        <v>319080.78000000003</v>
      </c>
      <c r="K45" s="51">
        <v>305111</v>
      </c>
      <c r="L45" s="51">
        <v>67498</v>
      </c>
      <c r="M45" s="51">
        <v>4147.7299999999996</v>
      </c>
      <c r="N45" s="51">
        <v>219436</v>
      </c>
      <c r="O45" s="51">
        <v>40</v>
      </c>
      <c r="P45" s="51">
        <v>780054</v>
      </c>
      <c r="Q45" s="51">
        <v>60765.06</v>
      </c>
      <c r="R45" s="51">
        <v>36596</v>
      </c>
      <c r="S45" s="51">
        <v>159349</v>
      </c>
      <c r="T45" s="51">
        <v>1578</v>
      </c>
      <c r="U45" s="51">
        <v>124272</v>
      </c>
      <c r="V45" s="51">
        <v>12356</v>
      </c>
      <c r="W45" s="51">
        <v>0</v>
      </c>
      <c r="X45" s="51">
        <v>651.41</v>
      </c>
      <c r="Y45" s="51">
        <v>1690.47</v>
      </c>
      <c r="Z45" s="51">
        <v>699.37</v>
      </c>
      <c r="AA45" s="51">
        <v>5792.18</v>
      </c>
      <c r="AB45" s="51">
        <v>38678.839999999997</v>
      </c>
      <c r="AC45" s="51">
        <v>11270.83</v>
      </c>
      <c r="AD45" s="51">
        <v>5873.59</v>
      </c>
      <c r="AE45" s="51">
        <v>1836.7</v>
      </c>
      <c r="AF45" s="51">
        <v>9406.56</v>
      </c>
      <c r="AG45" s="51">
        <v>3912.25</v>
      </c>
      <c r="AH45" s="51">
        <v>527.38</v>
      </c>
      <c r="AI45" s="51">
        <v>420.98</v>
      </c>
      <c r="AJ45" s="51">
        <v>40494.639999999999</v>
      </c>
      <c r="AK45" s="51">
        <v>6250.89</v>
      </c>
      <c r="AL45" s="51">
        <v>481.68</v>
      </c>
      <c r="AM45" s="51">
        <v>10276.24</v>
      </c>
      <c r="AN45" s="51">
        <v>852.74</v>
      </c>
      <c r="AO45" s="51">
        <v>427.12</v>
      </c>
      <c r="AP45" s="51">
        <v>3039.15</v>
      </c>
      <c r="AQ45" s="51">
        <v>31044</v>
      </c>
      <c r="AR45" s="51">
        <v>20296.45</v>
      </c>
      <c r="AS45" s="51">
        <v>123953.19</v>
      </c>
      <c r="AT45" s="122">
        <v>552063</v>
      </c>
      <c r="AU45" s="122">
        <v>856314</v>
      </c>
      <c r="AV45" s="123">
        <v>9755278.2300000004</v>
      </c>
    </row>
    <row r="46" spans="1:48" x14ac:dyDescent="0.25">
      <c r="A46" s="50" t="s">
        <v>114</v>
      </c>
      <c r="B46" s="51">
        <v>652998</v>
      </c>
      <c r="C46" s="51">
        <v>324675</v>
      </c>
      <c r="D46" s="51">
        <v>17037</v>
      </c>
      <c r="E46" s="51">
        <v>0</v>
      </c>
      <c r="F46" s="51">
        <v>1415</v>
      </c>
      <c r="G46" s="51">
        <v>2488</v>
      </c>
      <c r="H46" s="51">
        <v>0</v>
      </c>
      <c r="I46" s="51">
        <v>0</v>
      </c>
      <c r="J46" s="51">
        <v>182973</v>
      </c>
      <c r="K46" s="51">
        <v>138949</v>
      </c>
      <c r="L46" s="51">
        <v>20</v>
      </c>
      <c r="M46" s="51">
        <v>7.97</v>
      </c>
      <c r="N46" s="51">
        <v>44</v>
      </c>
      <c r="O46" s="51">
        <v>0</v>
      </c>
      <c r="P46" s="51">
        <v>1129</v>
      </c>
      <c r="Q46" s="51">
        <v>714.48</v>
      </c>
      <c r="R46" s="51">
        <v>6780</v>
      </c>
      <c r="S46" s="51">
        <v>49280</v>
      </c>
      <c r="T46" s="51">
        <v>2</v>
      </c>
      <c r="U46" s="51">
        <v>18857</v>
      </c>
      <c r="V46" s="51">
        <v>1100</v>
      </c>
      <c r="W46" s="51">
        <v>1262</v>
      </c>
      <c r="X46" s="51">
        <v>19.600000000000001</v>
      </c>
      <c r="Y46" s="51">
        <v>117.88</v>
      </c>
      <c r="Z46" s="51">
        <v>63.82</v>
      </c>
      <c r="AA46" s="51">
        <v>974.29</v>
      </c>
      <c r="AB46" s="51">
        <v>8278.08</v>
      </c>
      <c r="AC46" s="51">
        <v>205.4</v>
      </c>
      <c r="AD46" s="51">
        <v>95.4</v>
      </c>
      <c r="AE46" s="51">
        <v>238.36</v>
      </c>
      <c r="AF46" s="51">
        <v>2898.68</v>
      </c>
      <c r="AG46" s="51">
        <v>400.1</v>
      </c>
      <c r="AH46" s="51">
        <v>121.95</v>
      </c>
      <c r="AI46" s="51">
        <v>0</v>
      </c>
      <c r="AJ46" s="51">
        <v>4080.77</v>
      </c>
      <c r="AK46" s="51">
        <v>990.05</v>
      </c>
      <c r="AL46" s="51">
        <v>20.8</v>
      </c>
      <c r="AM46" s="51">
        <v>0</v>
      </c>
      <c r="AN46" s="51">
        <v>39.799999999999997</v>
      </c>
      <c r="AO46" s="51">
        <v>8.3000000000000007</v>
      </c>
      <c r="AP46" s="51">
        <v>3967.71</v>
      </c>
      <c r="AQ46" s="51">
        <v>4048</v>
      </c>
      <c r="AR46" s="51">
        <v>2311.75</v>
      </c>
      <c r="AS46" s="51">
        <v>12297.96</v>
      </c>
      <c r="AT46" s="122">
        <v>405084.18</v>
      </c>
      <c r="AU46" s="122">
        <v>107020</v>
      </c>
      <c r="AV46" s="123">
        <v>1953014.33</v>
      </c>
    </row>
    <row r="47" spans="1:48" x14ac:dyDescent="0.25">
      <c r="A47" s="50" t="s">
        <v>115</v>
      </c>
      <c r="B47" s="51">
        <v>1405190</v>
      </c>
      <c r="C47" s="51">
        <v>245231</v>
      </c>
      <c r="D47" s="51">
        <v>524962</v>
      </c>
      <c r="E47" s="51">
        <v>0</v>
      </c>
      <c r="F47" s="51">
        <v>0</v>
      </c>
      <c r="G47" s="51">
        <v>1016564</v>
      </c>
      <c r="H47" s="51">
        <v>0</v>
      </c>
      <c r="I47" s="51">
        <v>53341</v>
      </c>
      <c r="J47" s="51">
        <v>56507.5</v>
      </c>
      <c r="K47" s="51">
        <v>307855</v>
      </c>
      <c r="L47" s="51">
        <v>39563</v>
      </c>
      <c r="M47" s="51">
        <v>1288.6400000000001</v>
      </c>
      <c r="N47" s="51">
        <v>117011</v>
      </c>
      <c r="O47" s="51">
        <v>0</v>
      </c>
      <c r="P47" s="51">
        <v>537122</v>
      </c>
      <c r="Q47" s="51">
        <v>18554.02</v>
      </c>
      <c r="R47" s="51">
        <v>19423</v>
      </c>
      <c r="S47" s="51">
        <v>113355</v>
      </c>
      <c r="T47" s="51">
        <v>175</v>
      </c>
      <c r="U47" s="51">
        <v>61338</v>
      </c>
      <c r="V47" s="51">
        <v>16270</v>
      </c>
      <c r="W47" s="51">
        <v>0</v>
      </c>
      <c r="X47" s="51">
        <v>249.21</v>
      </c>
      <c r="Y47" s="51">
        <v>755.75</v>
      </c>
      <c r="Z47" s="51">
        <v>660.08</v>
      </c>
      <c r="AA47" s="51">
        <v>2574.15</v>
      </c>
      <c r="AB47" s="51">
        <v>22119.97</v>
      </c>
      <c r="AC47" s="51">
        <v>22146.02</v>
      </c>
      <c r="AD47" s="51">
        <v>3258.12</v>
      </c>
      <c r="AE47" s="51">
        <v>1413.77</v>
      </c>
      <c r="AF47" s="51">
        <v>6513.7</v>
      </c>
      <c r="AG47" s="51">
        <v>2452.79</v>
      </c>
      <c r="AH47" s="51">
        <v>286.74</v>
      </c>
      <c r="AI47" s="51">
        <v>364.42</v>
      </c>
      <c r="AJ47" s="51">
        <v>26277.7</v>
      </c>
      <c r="AK47" s="51">
        <v>5157.3500000000004</v>
      </c>
      <c r="AL47" s="51">
        <v>897.06</v>
      </c>
      <c r="AM47" s="51">
        <v>11784.5</v>
      </c>
      <c r="AN47" s="51">
        <v>550.64</v>
      </c>
      <c r="AO47" s="51">
        <v>429.58</v>
      </c>
      <c r="AP47" s="51">
        <v>1468.34</v>
      </c>
      <c r="AQ47" s="51">
        <v>24978</v>
      </c>
      <c r="AR47" s="51">
        <v>21537.7</v>
      </c>
      <c r="AS47" s="51">
        <v>100081.96</v>
      </c>
      <c r="AT47" s="122">
        <v>0</v>
      </c>
      <c r="AU47" s="122">
        <v>741958</v>
      </c>
      <c r="AV47" s="123">
        <v>5531665.709999999</v>
      </c>
    </row>
    <row r="48" spans="1:48" x14ac:dyDescent="0.25">
      <c r="A48" s="50" t="s">
        <v>116</v>
      </c>
      <c r="B48" s="51">
        <v>1663691</v>
      </c>
      <c r="C48" s="51">
        <v>231879</v>
      </c>
      <c r="D48" s="51">
        <v>495425</v>
      </c>
      <c r="E48" s="51">
        <v>7720</v>
      </c>
      <c r="F48" s="51">
        <v>4135</v>
      </c>
      <c r="G48" s="51">
        <v>43506</v>
      </c>
      <c r="H48" s="51">
        <v>424773</v>
      </c>
      <c r="I48" s="51">
        <v>63410</v>
      </c>
      <c r="J48" s="51">
        <v>574502.24</v>
      </c>
      <c r="K48" s="51">
        <v>393391</v>
      </c>
      <c r="L48" s="51">
        <v>23475</v>
      </c>
      <c r="M48" s="51">
        <v>1069.54</v>
      </c>
      <c r="N48" s="51">
        <v>84010</v>
      </c>
      <c r="O48" s="51">
        <v>0</v>
      </c>
      <c r="P48" s="51">
        <v>268676</v>
      </c>
      <c r="Q48" s="51">
        <v>19353.41</v>
      </c>
      <c r="R48" s="51">
        <v>19808</v>
      </c>
      <c r="S48" s="51">
        <v>163027</v>
      </c>
      <c r="T48" s="51">
        <v>150</v>
      </c>
      <c r="U48" s="51">
        <v>55093</v>
      </c>
      <c r="V48" s="51">
        <v>11937</v>
      </c>
      <c r="W48" s="51">
        <v>0</v>
      </c>
      <c r="X48" s="51">
        <v>136.58000000000001</v>
      </c>
      <c r="Y48" s="51">
        <v>378.45</v>
      </c>
      <c r="Z48" s="51">
        <v>597.58000000000004</v>
      </c>
      <c r="AA48" s="51">
        <v>3370</v>
      </c>
      <c r="AB48" s="51">
        <v>26954</v>
      </c>
      <c r="AC48" s="51">
        <v>4682.4399999999996</v>
      </c>
      <c r="AD48" s="51">
        <v>3194.77</v>
      </c>
      <c r="AE48" s="51">
        <v>966.03</v>
      </c>
      <c r="AF48" s="51">
        <v>7316.44</v>
      </c>
      <c r="AG48" s="51">
        <v>2667.53</v>
      </c>
      <c r="AH48" s="51">
        <v>296.89999999999998</v>
      </c>
      <c r="AI48" s="51">
        <v>195.29</v>
      </c>
      <c r="AJ48" s="51">
        <v>21226.48</v>
      </c>
      <c r="AK48" s="51">
        <v>5679.99</v>
      </c>
      <c r="AL48" s="51">
        <v>310.27999999999997</v>
      </c>
      <c r="AM48" s="51">
        <v>3724.67</v>
      </c>
      <c r="AN48" s="51">
        <v>636.04999999999995</v>
      </c>
      <c r="AO48" s="51">
        <v>208.13</v>
      </c>
      <c r="AP48" s="51">
        <v>1157.9000000000001</v>
      </c>
      <c r="AQ48" s="51">
        <v>14388</v>
      </c>
      <c r="AR48" s="51">
        <v>13599.61</v>
      </c>
      <c r="AS48" s="51">
        <v>90024.51</v>
      </c>
      <c r="AT48" s="122">
        <v>1183520.56</v>
      </c>
      <c r="AU48" s="122">
        <v>961019</v>
      </c>
      <c r="AV48" s="123">
        <v>6895282.3800000027</v>
      </c>
    </row>
    <row r="49" spans="1:48" x14ac:dyDescent="0.25">
      <c r="A49" s="50" t="s">
        <v>117</v>
      </c>
      <c r="B49" s="51">
        <v>1397671</v>
      </c>
      <c r="C49" s="51">
        <v>1229680</v>
      </c>
      <c r="D49" s="51">
        <v>174527</v>
      </c>
      <c r="E49" s="51">
        <v>0</v>
      </c>
      <c r="F49" s="51">
        <v>37258</v>
      </c>
      <c r="G49" s="51">
        <v>5975</v>
      </c>
      <c r="H49" s="51">
        <v>0</v>
      </c>
      <c r="I49" s="51">
        <v>540</v>
      </c>
      <c r="J49" s="51">
        <v>216019.28</v>
      </c>
      <c r="K49" s="51">
        <v>227713</v>
      </c>
      <c r="L49" s="51">
        <v>0</v>
      </c>
      <c r="M49" s="51">
        <v>25.06</v>
      </c>
      <c r="N49" s="51">
        <v>106</v>
      </c>
      <c r="O49" s="51">
        <v>0</v>
      </c>
      <c r="P49" s="51">
        <v>4830</v>
      </c>
      <c r="Q49" s="51">
        <v>1671.16</v>
      </c>
      <c r="R49" s="51">
        <v>46942</v>
      </c>
      <c r="S49" s="51">
        <v>120969</v>
      </c>
      <c r="T49" s="51">
        <v>4</v>
      </c>
      <c r="U49" s="51">
        <v>45285</v>
      </c>
      <c r="V49" s="51">
        <v>0</v>
      </c>
      <c r="W49" s="51">
        <v>0</v>
      </c>
      <c r="X49" s="51">
        <v>291.73</v>
      </c>
      <c r="Y49" s="51">
        <v>1570.59</v>
      </c>
      <c r="Z49" s="51">
        <v>272.2</v>
      </c>
      <c r="AA49" s="51">
        <v>2583.5700000000002</v>
      </c>
      <c r="AB49" s="51">
        <v>21529.74</v>
      </c>
      <c r="AC49" s="51">
        <v>11547.92</v>
      </c>
      <c r="AD49" s="51">
        <v>3403.91</v>
      </c>
      <c r="AE49" s="51">
        <v>909.19</v>
      </c>
      <c r="AF49" s="51">
        <v>7375.93</v>
      </c>
      <c r="AG49" s="51">
        <v>2236.83</v>
      </c>
      <c r="AH49" s="51">
        <v>257.19</v>
      </c>
      <c r="AI49" s="51">
        <v>377.11</v>
      </c>
      <c r="AJ49" s="51">
        <v>28500.93</v>
      </c>
      <c r="AK49" s="51">
        <v>992.77</v>
      </c>
      <c r="AL49" s="51">
        <v>287.37</v>
      </c>
      <c r="AM49" s="51">
        <v>4592.03</v>
      </c>
      <c r="AN49" s="51">
        <v>811.87</v>
      </c>
      <c r="AO49" s="51">
        <v>425.85</v>
      </c>
      <c r="AP49" s="51">
        <v>1516.99</v>
      </c>
      <c r="AQ49" s="51">
        <v>16429</v>
      </c>
      <c r="AR49" s="51">
        <v>14532.63</v>
      </c>
      <c r="AS49" s="51">
        <v>72139.33</v>
      </c>
      <c r="AT49" s="122">
        <v>972839.04</v>
      </c>
      <c r="AU49" s="122">
        <v>473840</v>
      </c>
      <c r="AV49" s="123">
        <v>5148479.2200000007</v>
      </c>
    </row>
    <row r="50" spans="1:48" x14ac:dyDescent="0.25">
      <c r="A50" s="50" t="s">
        <v>118</v>
      </c>
      <c r="B50" s="51">
        <v>795778</v>
      </c>
      <c r="C50" s="51">
        <v>86413</v>
      </c>
      <c r="D50" s="51">
        <v>59902</v>
      </c>
      <c r="E50" s="51">
        <v>0</v>
      </c>
      <c r="F50" s="51">
        <v>2249</v>
      </c>
      <c r="G50" s="51">
        <v>352535</v>
      </c>
      <c r="H50" s="51">
        <v>0</v>
      </c>
      <c r="I50" s="51">
        <v>55392</v>
      </c>
      <c r="J50" s="51">
        <v>205284.28</v>
      </c>
      <c r="K50" s="51">
        <v>130369</v>
      </c>
      <c r="L50" s="51">
        <v>15271</v>
      </c>
      <c r="M50" s="51">
        <v>1270.9000000000001</v>
      </c>
      <c r="N50" s="51">
        <v>46474</v>
      </c>
      <c r="O50" s="51">
        <v>0</v>
      </c>
      <c r="P50" s="51">
        <v>175311</v>
      </c>
      <c r="Q50" s="51">
        <v>16082.77</v>
      </c>
      <c r="R50" s="51">
        <v>13350</v>
      </c>
      <c r="S50" s="51">
        <v>74600</v>
      </c>
      <c r="T50" s="51">
        <v>3</v>
      </c>
      <c r="U50" s="51">
        <v>47418</v>
      </c>
      <c r="V50" s="51">
        <v>5997</v>
      </c>
      <c r="W50" s="51">
        <v>0</v>
      </c>
      <c r="X50" s="51">
        <v>110.82</v>
      </c>
      <c r="Y50" s="51">
        <v>56.42</v>
      </c>
      <c r="Z50" s="51">
        <v>267.95</v>
      </c>
      <c r="AA50" s="51">
        <v>1850.79</v>
      </c>
      <c r="AB50" s="51">
        <v>15040.23</v>
      </c>
      <c r="AC50" s="51">
        <v>2580.64</v>
      </c>
      <c r="AD50" s="51">
        <v>2007.55</v>
      </c>
      <c r="AE50" s="51">
        <v>611.23</v>
      </c>
      <c r="AF50" s="51">
        <v>3883.5</v>
      </c>
      <c r="AG50" s="51">
        <v>1246.07</v>
      </c>
      <c r="AH50" s="51">
        <v>167.05</v>
      </c>
      <c r="AI50" s="51">
        <v>203.22</v>
      </c>
      <c r="AJ50" s="51">
        <v>12924.59</v>
      </c>
      <c r="AK50" s="51">
        <v>2000.01</v>
      </c>
      <c r="AL50" s="51">
        <v>120.72</v>
      </c>
      <c r="AM50" s="51">
        <v>1592.59</v>
      </c>
      <c r="AN50" s="51">
        <v>262.07</v>
      </c>
      <c r="AO50" s="51">
        <v>73.48</v>
      </c>
      <c r="AP50" s="51">
        <v>1216.5899999999999</v>
      </c>
      <c r="AQ50" s="51">
        <v>11341</v>
      </c>
      <c r="AR50" s="51">
        <v>7799.5</v>
      </c>
      <c r="AS50" s="51">
        <v>50454.63</v>
      </c>
      <c r="AT50" s="122">
        <v>523619</v>
      </c>
      <c r="AU50" s="122">
        <v>251238</v>
      </c>
      <c r="AV50" s="123">
        <v>2974367.5999999992</v>
      </c>
    </row>
    <row r="51" spans="1:48" x14ac:dyDescent="0.25">
      <c r="A51" s="50" t="s">
        <v>119</v>
      </c>
      <c r="B51" s="51">
        <v>235180</v>
      </c>
      <c r="C51" s="51">
        <v>29659</v>
      </c>
      <c r="D51" s="51">
        <v>85966</v>
      </c>
      <c r="E51" s="51">
        <v>0</v>
      </c>
      <c r="F51" s="51">
        <v>4949</v>
      </c>
      <c r="G51" s="51">
        <v>17563</v>
      </c>
      <c r="H51" s="51">
        <v>0</v>
      </c>
      <c r="I51" s="51">
        <v>8886</v>
      </c>
      <c r="J51" s="51">
        <v>66316.570000000007</v>
      </c>
      <c r="K51" s="51">
        <v>46195</v>
      </c>
      <c r="L51" s="51">
        <v>1978</v>
      </c>
      <c r="M51" s="51">
        <v>92.62</v>
      </c>
      <c r="N51" s="51">
        <v>7817</v>
      </c>
      <c r="O51" s="51">
        <v>0</v>
      </c>
      <c r="P51" s="51">
        <v>12560</v>
      </c>
      <c r="Q51" s="51">
        <v>4486.16</v>
      </c>
      <c r="R51" s="51">
        <v>2199</v>
      </c>
      <c r="S51" s="51">
        <v>17575</v>
      </c>
      <c r="T51" s="51">
        <v>81</v>
      </c>
      <c r="U51" s="51">
        <v>7848</v>
      </c>
      <c r="V51" s="51">
        <v>1393</v>
      </c>
      <c r="W51" s="51">
        <v>0</v>
      </c>
      <c r="X51" s="51">
        <v>25.05</v>
      </c>
      <c r="Y51" s="51">
        <v>73.62</v>
      </c>
      <c r="Z51" s="51">
        <v>28.05</v>
      </c>
      <c r="AA51" s="51">
        <v>458.47</v>
      </c>
      <c r="AB51" s="51">
        <v>3364.88</v>
      </c>
      <c r="AC51" s="51">
        <v>211</v>
      </c>
      <c r="AD51" s="51">
        <v>121.38</v>
      </c>
      <c r="AE51" s="51">
        <v>113.3</v>
      </c>
      <c r="AF51" s="51">
        <v>1515.82</v>
      </c>
      <c r="AG51" s="51">
        <v>222.65</v>
      </c>
      <c r="AH51" s="51">
        <v>32.19</v>
      </c>
      <c r="AI51" s="51">
        <v>9.6300000000000008</v>
      </c>
      <c r="AJ51" s="51">
        <v>2401.48</v>
      </c>
      <c r="AK51" s="51">
        <v>645.65</v>
      </c>
      <c r="AL51" s="51">
        <v>20.81</v>
      </c>
      <c r="AM51" s="51">
        <v>0</v>
      </c>
      <c r="AN51" s="51">
        <v>23.07</v>
      </c>
      <c r="AO51" s="51">
        <v>6.72</v>
      </c>
      <c r="AP51" s="51">
        <v>164.17</v>
      </c>
      <c r="AQ51" s="51">
        <v>2441</v>
      </c>
      <c r="AR51" s="51">
        <v>1346.98</v>
      </c>
      <c r="AS51" s="51">
        <v>9055.43</v>
      </c>
      <c r="AT51" s="122">
        <v>0</v>
      </c>
      <c r="AU51" s="122">
        <v>64899</v>
      </c>
      <c r="AV51" s="123">
        <v>637924.70000000007</v>
      </c>
    </row>
    <row r="52" spans="1:48" x14ac:dyDescent="0.25">
      <c r="A52" s="50" t="s">
        <v>120</v>
      </c>
      <c r="B52" s="51">
        <v>481140</v>
      </c>
      <c r="C52" s="51">
        <v>38533</v>
      </c>
      <c r="D52" s="51">
        <v>551314</v>
      </c>
      <c r="E52" s="51">
        <v>0</v>
      </c>
      <c r="F52" s="51">
        <v>1038</v>
      </c>
      <c r="G52" s="51">
        <v>162798</v>
      </c>
      <c r="H52" s="51">
        <v>0</v>
      </c>
      <c r="I52" s="51">
        <v>25580</v>
      </c>
      <c r="J52" s="51">
        <v>108803.23</v>
      </c>
      <c r="K52" s="51">
        <v>89111</v>
      </c>
      <c r="L52" s="51">
        <v>7052</v>
      </c>
      <c r="M52" s="51">
        <v>586.66</v>
      </c>
      <c r="N52" s="51">
        <v>21461</v>
      </c>
      <c r="O52" s="51">
        <v>0</v>
      </c>
      <c r="P52" s="51">
        <v>80957</v>
      </c>
      <c r="Q52" s="51">
        <v>7426.36</v>
      </c>
      <c r="R52" s="51">
        <v>6165</v>
      </c>
      <c r="S52" s="51">
        <v>43840</v>
      </c>
      <c r="T52" s="51">
        <v>1</v>
      </c>
      <c r="U52" s="51">
        <v>21898</v>
      </c>
      <c r="V52" s="51">
        <v>2770</v>
      </c>
      <c r="W52" s="51">
        <v>0</v>
      </c>
      <c r="X52" s="51">
        <v>55.27</v>
      </c>
      <c r="Y52" s="51">
        <v>19.72</v>
      </c>
      <c r="Z52" s="51">
        <v>116.56</v>
      </c>
      <c r="AA52" s="51">
        <v>937.91</v>
      </c>
      <c r="AB52" s="51">
        <v>7096.55</v>
      </c>
      <c r="AC52" s="51">
        <v>1179.25</v>
      </c>
      <c r="AD52" s="51">
        <v>930.28</v>
      </c>
      <c r="AE52" s="51">
        <v>307.22000000000003</v>
      </c>
      <c r="AF52" s="51">
        <v>2062.33</v>
      </c>
      <c r="AG52" s="51">
        <v>639.89</v>
      </c>
      <c r="AH52" s="51">
        <v>83.81</v>
      </c>
      <c r="AI52" s="51">
        <v>59</v>
      </c>
      <c r="AJ52" s="51">
        <v>6433.75</v>
      </c>
      <c r="AK52" s="51">
        <v>1078.81</v>
      </c>
      <c r="AL52" s="51">
        <v>81.75</v>
      </c>
      <c r="AM52" s="51">
        <v>735.45</v>
      </c>
      <c r="AN52" s="51">
        <v>122.44</v>
      </c>
      <c r="AO52" s="51">
        <v>67.95</v>
      </c>
      <c r="AP52" s="51">
        <v>556.20000000000005</v>
      </c>
      <c r="AQ52" s="51">
        <v>5174</v>
      </c>
      <c r="AR52" s="51">
        <v>3589.28</v>
      </c>
      <c r="AS52" s="51">
        <v>23385.26</v>
      </c>
      <c r="AT52" s="122">
        <v>175846</v>
      </c>
      <c r="AU52" s="122">
        <v>138859</v>
      </c>
      <c r="AV52" s="123">
        <v>2019891.93</v>
      </c>
    </row>
    <row r="53" spans="1:48" x14ac:dyDescent="0.25">
      <c r="A53" s="50" t="s">
        <v>121</v>
      </c>
      <c r="B53" s="51">
        <v>554573</v>
      </c>
      <c r="C53" s="51">
        <v>55211</v>
      </c>
      <c r="D53" s="51">
        <v>17346</v>
      </c>
      <c r="E53" s="51">
        <v>8260</v>
      </c>
      <c r="F53" s="51">
        <v>1421</v>
      </c>
      <c r="G53" s="51">
        <v>222749</v>
      </c>
      <c r="H53" s="51">
        <v>0</v>
      </c>
      <c r="I53" s="51">
        <v>34999</v>
      </c>
      <c r="J53" s="51">
        <v>164694.20000000001</v>
      </c>
      <c r="K53" s="51">
        <v>121580</v>
      </c>
      <c r="L53" s="51">
        <v>9649</v>
      </c>
      <c r="M53" s="51">
        <v>802.99</v>
      </c>
      <c r="N53" s="51">
        <v>29364</v>
      </c>
      <c r="O53" s="51">
        <v>0</v>
      </c>
      <c r="P53" s="51">
        <v>110770</v>
      </c>
      <c r="Q53" s="51">
        <v>10160.48</v>
      </c>
      <c r="R53" s="51">
        <v>8435</v>
      </c>
      <c r="S53" s="51">
        <v>54860</v>
      </c>
      <c r="T53" s="51">
        <v>2</v>
      </c>
      <c r="U53" s="51">
        <v>29962</v>
      </c>
      <c r="V53" s="51">
        <v>3790</v>
      </c>
      <c r="W53" s="51">
        <v>0</v>
      </c>
      <c r="X53" s="51">
        <v>70.02</v>
      </c>
      <c r="Y53" s="51">
        <v>28.59</v>
      </c>
      <c r="Z53" s="51">
        <v>147.22</v>
      </c>
      <c r="AA53" s="51">
        <v>1220.75</v>
      </c>
      <c r="AB53" s="51">
        <v>9482.75</v>
      </c>
      <c r="AC53" s="51">
        <v>1613.52</v>
      </c>
      <c r="AD53" s="51">
        <v>1258.3599999999999</v>
      </c>
      <c r="AE53" s="51">
        <v>358.7</v>
      </c>
      <c r="AF53" s="51">
        <v>2486.9299999999998</v>
      </c>
      <c r="AG53" s="51">
        <v>777.36</v>
      </c>
      <c r="AH53" s="51">
        <v>106.74</v>
      </c>
      <c r="AI53" s="51">
        <v>78.680000000000007</v>
      </c>
      <c r="AJ53" s="51">
        <v>8596.11</v>
      </c>
      <c r="AK53" s="51">
        <v>1204.5</v>
      </c>
      <c r="AL53" s="51">
        <v>76.27</v>
      </c>
      <c r="AM53" s="51">
        <v>1006.28</v>
      </c>
      <c r="AN53" s="51">
        <v>172.49</v>
      </c>
      <c r="AO53" s="51">
        <v>57.58</v>
      </c>
      <c r="AP53" s="51">
        <v>731.45</v>
      </c>
      <c r="AQ53" s="51">
        <v>7076</v>
      </c>
      <c r="AR53" s="51">
        <v>4911.3900000000003</v>
      </c>
      <c r="AS53" s="51">
        <v>31811.51</v>
      </c>
      <c r="AT53" s="122">
        <v>243324</v>
      </c>
      <c r="AU53" s="122">
        <v>84797</v>
      </c>
      <c r="AV53" s="123">
        <v>1840022.87</v>
      </c>
    </row>
    <row r="54" spans="1:48" x14ac:dyDescent="0.25">
      <c r="A54" s="50" t="s">
        <v>122</v>
      </c>
      <c r="B54" s="51">
        <v>360309</v>
      </c>
      <c r="C54" s="51">
        <v>50444</v>
      </c>
      <c r="D54" s="51">
        <v>132885</v>
      </c>
      <c r="E54" s="51">
        <v>0</v>
      </c>
      <c r="F54" s="51">
        <v>7649</v>
      </c>
      <c r="G54" s="51">
        <v>27148</v>
      </c>
      <c r="H54" s="51">
        <v>0</v>
      </c>
      <c r="I54" s="51">
        <v>13736</v>
      </c>
      <c r="J54" s="51">
        <v>96495.07</v>
      </c>
      <c r="K54" s="51">
        <v>72978</v>
      </c>
      <c r="L54" s="51">
        <v>3057</v>
      </c>
      <c r="M54" s="51">
        <v>143.5</v>
      </c>
      <c r="N54" s="51">
        <v>12082</v>
      </c>
      <c r="O54" s="51">
        <v>0</v>
      </c>
      <c r="P54" s="51">
        <v>19416</v>
      </c>
      <c r="Q54" s="51">
        <v>6935.24</v>
      </c>
      <c r="R54" s="51">
        <v>3400</v>
      </c>
      <c r="S54" s="51">
        <v>43254</v>
      </c>
      <c r="T54" s="51">
        <v>126</v>
      </c>
      <c r="U54" s="51">
        <v>12133</v>
      </c>
      <c r="V54" s="51">
        <v>2153</v>
      </c>
      <c r="W54" s="51">
        <v>0</v>
      </c>
      <c r="X54" s="51">
        <v>42.09</v>
      </c>
      <c r="Y54" s="51">
        <v>109.75</v>
      </c>
      <c r="Z54" s="51">
        <v>95.77</v>
      </c>
      <c r="AA54" s="51">
        <v>706.57</v>
      </c>
      <c r="AB54" s="51">
        <v>4794.18</v>
      </c>
      <c r="AC54" s="51">
        <v>327</v>
      </c>
      <c r="AD54" s="51">
        <v>199.65</v>
      </c>
      <c r="AE54" s="51">
        <v>74.040000000000006</v>
      </c>
      <c r="AF54" s="51">
        <v>1797.44</v>
      </c>
      <c r="AG54" s="51">
        <v>444.5</v>
      </c>
      <c r="AH54" s="51">
        <v>52.57</v>
      </c>
      <c r="AI54" s="51">
        <v>14.88</v>
      </c>
      <c r="AJ54" s="51">
        <v>2843.26</v>
      </c>
      <c r="AK54" s="51">
        <v>1663.91</v>
      </c>
      <c r="AL54" s="51">
        <v>32.18</v>
      </c>
      <c r="AM54" s="51">
        <v>0</v>
      </c>
      <c r="AN54" s="51">
        <v>36.56</v>
      </c>
      <c r="AO54" s="51">
        <v>13.84</v>
      </c>
      <c r="AP54" s="51">
        <v>227.51</v>
      </c>
      <c r="AQ54" s="51">
        <v>3759</v>
      </c>
      <c r="AR54" s="51">
        <v>2082.46</v>
      </c>
      <c r="AS54" s="51">
        <v>13822.67</v>
      </c>
      <c r="AT54" s="122">
        <v>0</v>
      </c>
      <c r="AU54" s="122">
        <v>258969</v>
      </c>
      <c r="AV54" s="123">
        <v>1156452.6400000001</v>
      </c>
    </row>
    <row r="55" spans="1:48" x14ac:dyDescent="0.25">
      <c r="A55" s="50" t="s">
        <v>123</v>
      </c>
      <c r="B55" s="51">
        <v>410766</v>
      </c>
      <c r="C55" s="51">
        <v>54410</v>
      </c>
      <c r="D55" s="51">
        <v>162131</v>
      </c>
      <c r="E55" s="51">
        <v>0</v>
      </c>
      <c r="F55" s="51">
        <v>11832</v>
      </c>
      <c r="G55" s="51">
        <v>36477</v>
      </c>
      <c r="H55" s="51">
        <v>0</v>
      </c>
      <c r="I55" s="51">
        <v>21489</v>
      </c>
      <c r="J55" s="51">
        <v>116799.37</v>
      </c>
      <c r="K55" s="51">
        <v>92301</v>
      </c>
      <c r="L55" s="51">
        <v>3079</v>
      </c>
      <c r="M55" s="51">
        <v>20.04</v>
      </c>
      <c r="N55" s="51">
        <v>15409</v>
      </c>
      <c r="O55" s="51">
        <v>0</v>
      </c>
      <c r="P55" s="51">
        <v>28858</v>
      </c>
      <c r="Q55" s="51">
        <v>6174.3</v>
      </c>
      <c r="R55" s="51">
        <v>4148</v>
      </c>
      <c r="S55" s="51">
        <v>33238</v>
      </c>
      <c r="T55" s="51">
        <v>89</v>
      </c>
      <c r="U55" s="51">
        <v>15244</v>
      </c>
      <c r="V55" s="51">
        <v>1224</v>
      </c>
      <c r="W55" s="51">
        <v>0</v>
      </c>
      <c r="X55" s="51">
        <v>43.43</v>
      </c>
      <c r="Y55" s="51">
        <v>93.87</v>
      </c>
      <c r="Z55" s="51">
        <v>55.1</v>
      </c>
      <c r="AA55" s="51">
        <v>662.23</v>
      </c>
      <c r="AB55" s="51">
        <v>5633.74</v>
      </c>
      <c r="AC55" s="51">
        <v>271</v>
      </c>
      <c r="AD55" s="51">
        <v>525.28</v>
      </c>
      <c r="AE55" s="51">
        <v>196.2</v>
      </c>
      <c r="AF55" s="51">
        <v>2074.73</v>
      </c>
      <c r="AG55" s="51">
        <v>420.91</v>
      </c>
      <c r="AH55" s="51">
        <v>67.16</v>
      </c>
      <c r="AI55" s="51">
        <v>12.42</v>
      </c>
      <c r="AJ55" s="51">
        <v>4446.3</v>
      </c>
      <c r="AK55" s="51">
        <v>766.25</v>
      </c>
      <c r="AL55" s="51">
        <v>28.09</v>
      </c>
      <c r="AM55" s="51">
        <v>0</v>
      </c>
      <c r="AN55" s="51">
        <v>76.05</v>
      </c>
      <c r="AO55" s="51">
        <v>25.89</v>
      </c>
      <c r="AP55" s="51">
        <v>452.24</v>
      </c>
      <c r="AQ55" s="51">
        <v>5800</v>
      </c>
      <c r="AR55" s="51">
        <v>2563.02</v>
      </c>
      <c r="AS55" s="51">
        <v>18203.89</v>
      </c>
      <c r="AT55" s="122">
        <v>0</v>
      </c>
      <c r="AU55" s="122">
        <v>86506</v>
      </c>
      <c r="AV55" s="123">
        <v>1142612.5100000002</v>
      </c>
    </row>
    <row r="56" spans="1:48" x14ac:dyDescent="0.25">
      <c r="A56" s="50" t="s">
        <v>124</v>
      </c>
      <c r="B56" s="51">
        <v>366150</v>
      </c>
      <c r="C56" s="51">
        <v>18015</v>
      </c>
      <c r="D56" s="51">
        <v>76481</v>
      </c>
      <c r="E56" s="51">
        <v>0</v>
      </c>
      <c r="F56" s="51">
        <v>310</v>
      </c>
      <c r="G56" s="51">
        <v>28728.61</v>
      </c>
      <c r="H56" s="51">
        <v>0</v>
      </c>
      <c r="I56" s="51">
        <v>0</v>
      </c>
      <c r="J56" s="51">
        <v>7972.72</v>
      </c>
      <c r="K56" s="51">
        <v>64619.58</v>
      </c>
      <c r="L56" s="51">
        <v>1656.3</v>
      </c>
      <c r="M56" s="51">
        <v>54.91</v>
      </c>
      <c r="N56" s="51">
        <v>8631.84</v>
      </c>
      <c r="O56" s="51">
        <v>0</v>
      </c>
      <c r="P56" s="51">
        <v>49376.57</v>
      </c>
      <c r="Q56" s="51">
        <v>1858.41</v>
      </c>
      <c r="R56" s="51">
        <v>3976</v>
      </c>
      <c r="S56" s="51">
        <v>25363</v>
      </c>
      <c r="T56" s="51">
        <v>14.6</v>
      </c>
      <c r="U56" s="51">
        <v>9884</v>
      </c>
      <c r="V56" s="51">
        <v>2413.08</v>
      </c>
      <c r="W56" s="51">
        <v>0</v>
      </c>
      <c r="X56" s="51">
        <v>34.840000000000003</v>
      </c>
      <c r="Y56" s="51">
        <v>71.48</v>
      </c>
      <c r="Z56" s="51">
        <v>78.39</v>
      </c>
      <c r="AA56" s="51">
        <v>409.5</v>
      </c>
      <c r="AB56" s="51">
        <v>5002.84</v>
      </c>
      <c r="AC56" s="51">
        <v>592.5</v>
      </c>
      <c r="AD56" s="51">
        <v>290.89</v>
      </c>
      <c r="AE56" s="51">
        <v>146.71</v>
      </c>
      <c r="AF56" s="51">
        <v>1129.8800000000001</v>
      </c>
      <c r="AG56" s="51">
        <v>311.20999999999998</v>
      </c>
      <c r="AH56" s="51">
        <v>51.2</v>
      </c>
      <c r="AI56" s="51">
        <v>9.14</v>
      </c>
      <c r="AJ56" s="51">
        <v>3326.72</v>
      </c>
      <c r="AK56" s="51">
        <v>806.55</v>
      </c>
      <c r="AL56" s="51">
        <v>55.84</v>
      </c>
      <c r="AM56" s="51">
        <v>1512.61</v>
      </c>
      <c r="AN56" s="51">
        <v>90.71</v>
      </c>
      <c r="AO56" s="51">
        <v>37.5</v>
      </c>
      <c r="AP56" s="51">
        <v>236.19</v>
      </c>
      <c r="AQ56" s="51">
        <v>2585</v>
      </c>
      <c r="AR56" s="51">
        <v>2451.0500000000002</v>
      </c>
      <c r="AS56" s="51">
        <v>14587.12</v>
      </c>
      <c r="AT56" s="122">
        <v>0</v>
      </c>
      <c r="AU56" s="122">
        <v>208594</v>
      </c>
      <c r="AV56" s="123">
        <v>907917.48999999964</v>
      </c>
    </row>
    <row r="57" spans="1:48" x14ac:dyDescent="0.25">
      <c r="A57" s="50" t="s">
        <v>125</v>
      </c>
      <c r="B57" s="51">
        <v>378147</v>
      </c>
      <c r="C57" s="51">
        <v>78416</v>
      </c>
      <c r="D57" s="51">
        <v>921724</v>
      </c>
      <c r="E57" s="51">
        <v>0</v>
      </c>
      <c r="F57" s="51">
        <v>1008</v>
      </c>
      <c r="G57" s="51">
        <v>1771</v>
      </c>
      <c r="H57" s="51">
        <v>0</v>
      </c>
      <c r="I57" s="51">
        <v>0</v>
      </c>
      <c r="J57" s="51">
        <v>205679.18</v>
      </c>
      <c r="K57" s="51">
        <v>97173</v>
      </c>
      <c r="L57" s="51">
        <v>0</v>
      </c>
      <c r="M57" s="51">
        <v>5.54</v>
      </c>
      <c r="N57" s="51">
        <v>7524</v>
      </c>
      <c r="O57" s="51">
        <v>0</v>
      </c>
      <c r="P57" s="51">
        <v>804</v>
      </c>
      <c r="Q57" s="51">
        <v>496.34</v>
      </c>
      <c r="R57" s="51">
        <v>4827</v>
      </c>
      <c r="S57" s="51">
        <v>47700</v>
      </c>
      <c r="T57" s="51">
        <v>1</v>
      </c>
      <c r="U57" s="51">
        <v>24325</v>
      </c>
      <c r="V57" s="51">
        <v>0</v>
      </c>
      <c r="W57" s="51">
        <v>0</v>
      </c>
      <c r="X57" s="51">
        <v>0</v>
      </c>
      <c r="Y57" s="51">
        <v>45.86</v>
      </c>
      <c r="Z57" s="51">
        <v>44.74</v>
      </c>
      <c r="AA57" s="51">
        <v>352.59</v>
      </c>
      <c r="AB57" s="51">
        <v>5863.46</v>
      </c>
      <c r="AC57" s="51">
        <v>15</v>
      </c>
      <c r="AD57" s="51">
        <v>37.700000000000003</v>
      </c>
      <c r="AE57" s="51">
        <v>37.54</v>
      </c>
      <c r="AF57" s="51">
        <v>840.17</v>
      </c>
      <c r="AG57" s="51">
        <v>160.44</v>
      </c>
      <c r="AH57" s="51">
        <v>57.51</v>
      </c>
      <c r="AI57" s="51">
        <v>10.5</v>
      </c>
      <c r="AJ57" s="51">
        <v>964.95</v>
      </c>
      <c r="AK57" s="51">
        <v>516.95000000000005</v>
      </c>
      <c r="AL57" s="51">
        <v>9.19</v>
      </c>
      <c r="AM57" s="51">
        <v>0</v>
      </c>
      <c r="AN57" s="51">
        <v>30.1</v>
      </c>
      <c r="AO57" s="51">
        <v>10.199999999999999</v>
      </c>
      <c r="AP57" s="51">
        <v>66.72</v>
      </c>
      <c r="AQ57" s="51">
        <v>2892</v>
      </c>
      <c r="AR57" s="51">
        <v>2007.47</v>
      </c>
      <c r="AS57" s="51">
        <v>15511.75</v>
      </c>
      <c r="AT57" s="122">
        <v>288418.99</v>
      </c>
      <c r="AU57" s="122">
        <v>293610</v>
      </c>
      <c r="AV57" s="123">
        <v>2381104.8899999997</v>
      </c>
    </row>
    <row r="58" spans="1:48" x14ac:dyDescent="0.25">
      <c r="A58" s="50" t="s">
        <v>126</v>
      </c>
      <c r="B58" s="51">
        <v>594734</v>
      </c>
      <c r="C58" s="51">
        <v>66534</v>
      </c>
      <c r="D58" s="51">
        <v>216923</v>
      </c>
      <c r="E58" s="51">
        <v>0</v>
      </c>
      <c r="F58" s="51">
        <v>12487</v>
      </c>
      <c r="G58" s="51">
        <v>48805</v>
      </c>
      <c r="H58" s="51">
        <v>0</v>
      </c>
      <c r="I58" s="51">
        <v>28750</v>
      </c>
      <c r="J58" s="51">
        <v>139277.29</v>
      </c>
      <c r="K58" s="51">
        <v>123606</v>
      </c>
      <c r="L58" s="51">
        <v>4119</v>
      </c>
      <c r="M58" s="51">
        <v>26.07</v>
      </c>
      <c r="N58" s="51">
        <v>20616</v>
      </c>
      <c r="O58" s="51">
        <v>0</v>
      </c>
      <c r="P58" s="51">
        <v>38610</v>
      </c>
      <c r="Q58" s="51">
        <v>8259.4</v>
      </c>
      <c r="R58" s="51">
        <v>5550</v>
      </c>
      <c r="S58" s="51">
        <v>37100</v>
      </c>
      <c r="T58" s="51">
        <v>119</v>
      </c>
      <c r="U58" s="51">
        <v>20394</v>
      </c>
      <c r="V58" s="51">
        <v>1638</v>
      </c>
      <c r="W58" s="51">
        <v>0</v>
      </c>
      <c r="X58" s="51">
        <v>61.5</v>
      </c>
      <c r="Y58" s="51">
        <v>153.91999999999999</v>
      </c>
      <c r="Z58" s="51">
        <v>90.63</v>
      </c>
      <c r="AA58" s="51">
        <v>785.92</v>
      </c>
      <c r="AB58" s="51">
        <v>7565.19</v>
      </c>
      <c r="AC58" s="51">
        <v>363</v>
      </c>
      <c r="AD58" s="51">
        <v>650.92999999999995</v>
      </c>
      <c r="AE58" s="51">
        <v>271.82</v>
      </c>
      <c r="AF58" s="51">
        <v>2381.9899999999998</v>
      </c>
      <c r="AG58" s="51">
        <v>609.54</v>
      </c>
      <c r="AH58" s="51">
        <v>88.82</v>
      </c>
      <c r="AI58" s="51">
        <v>16.62</v>
      </c>
      <c r="AJ58" s="51">
        <v>5138.4399999999996</v>
      </c>
      <c r="AK58" s="51">
        <v>993.89</v>
      </c>
      <c r="AL58" s="51">
        <v>37.590000000000003</v>
      </c>
      <c r="AM58" s="51">
        <v>0</v>
      </c>
      <c r="AN58" s="51">
        <v>131.16</v>
      </c>
      <c r="AO58" s="51">
        <v>38.58</v>
      </c>
      <c r="AP58" s="51">
        <v>282.69</v>
      </c>
      <c r="AQ58" s="51">
        <v>4481</v>
      </c>
      <c r="AR58" s="51">
        <v>3400.5</v>
      </c>
      <c r="AS58" s="51">
        <v>23024.720000000001</v>
      </c>
      <c r="AT58" s="122">
        <v>0</v>
      </c>
      <c r="AU58" s="122">
        <v>158442</v>
      </c>
      <c r="AV58" s="123">
        <v>1576558.2099999997</v>
      </c>
    </row>
    <row r="59" spans="1:48" x14ac:dyDescent="0.25">
      <c r="A59" s="50" t="s">
        <v>127</v>
      </c>
      <c r="B59" s="51">
        <v>466601</v>
      </c>
      <c r="C59" s="51">
        <v>90968</v>
      </c>
      <c r="D59" s="51">
        <v>293667</v>
      </c>
      <c r="E59" s="51">
        <v>0</v>
      </c>
      <c r="F59" s="51">
        <v>16870</v>
      </c>
      <c r="G59" s="51">
        <v>65941</v>
      </c>
      <c r="H59" s="51">
        <v>0</v>
      </c>
      <c r="I59" s="51">
        <v>38845</v>
      </c>
      <c r="J59" s="51">
        <v>198987.09</v>
      </c>
      <c r="K59" s="51">
        <v>118132</v>
      </c>
      <c r="L59" s="51">
        <v>5565</v>
      </c>
      <c r="M59" s="51">
        <v>35.51</v>
      </c>
      <c r="N59" s="51">
        <v>27855</v>
      </c>
      <c r="O59" s="51">
        <v>0</v>
      </c>
      <c r="P59" s="51">
        <v>52167</v>
      </c>
      <c r="Q59" s="51">
        <v>11158.53</v>
      </c>
      <c r="R59" s="51">
        <v>7498</v>
      </c>
      <c r="S59" s="51">
        <v>59293</v>
      </c>
      <c r="T59" s="51">
        <v>161</v>
      </c>
      <c r="U59" s="51">
        <v>27555</v>
      </c>
      <c r="V59" s="51">
        <v>2213</v>
      </c>
      <c r="W59" s="51">
        <v>0</v>
      </c>
      <c r="X59" s="51">
        <v>80.11</v>
      </c>
      <c r="Y59" s="51">
        <v>190.47</v>
      </c>
      <c r="Z59" s="51">
        <v>100.56</v>
      </c>
      <c r="AA59" s="51">
        <v>1101.8900000000001</v>
      </c>
      <c r="AB59" s="51">
        <v>9973.9599999999991</v>
      </c>
      <c r="AC59" s="51">
        <v>490</v>
      </c>
      <c r="AD59" s="51">
        <v>894.83</v>
      </c>
      <c r="AE59" s="51">
        <v>352.82</v>
      </c>
      <c r="AF59" s="51">
        <v>3060.92</v>
      </c>
      <c r="AG59" s="51">
        <v>711.75</v>
      </c>
      <c r="AH59" s="51">
        <v>122.11</v>
      </c>
      <c r="AI59" s="51">
        <v>22.45</v>
      </c>
      <c r="AJ59" s="51">
        <v>6674.54</v>
      </c>
      <c r="AK59" s="51">
        <v>1229.2</v>
      </c>
      <c r="AL59" s="51">
        <v>50.78</v>
      </c>
      <c r="AM59" s="51">
        <v>0</v>
      </c>
      <c r="AN59" s="51">
        <v>136.35</v>
      </c>
      <c r="AO59" s="51">
        <v>45.47</v>
      </c>
      <c r="AP59" s="51">
        <v>394.09</v>
      </c>
      <c r="AQ59" s="51">
        <v>5995</v>
      </c>
      <c r="AR59" s="51">
        <v>4594.54</v>
      </c>
      <c r="AS59" s="51">
        <v>31209.54</v>
      </c>
      <c r="AT59" s="122">
        <v>358090</v>
      </c>
      <c r="AU59" s="122">
        <v>301787</v>
      </c>
      <c r="AV59" s="123">
        <v>2210820.5100000007</v>
      </c>
    </row>
    <row r="60" spans="1:48" x14ac:dyDescent="0.25">
      <c r="A60" s="50" t="s">
        <v>128</v>
      </c>
      <c r="B60" s="51">
        <v>33373792</v>
      </c>
      <c r="C60" s="51">
        <v>2635681</v>
      </c>
      <c r="D60" s="51">
        <v>5725858</v>
      </c>
      <c r="E60" s="51">
        <v>412900</v>
      </c>
      <c r="F60" s="51">
        <v>1278091</v>
      </c>
      <c r="G60" s="51">
        <v>2158846</v>
      </c>
      <c r="H60" s="51">
        <v>28020</v>
      </c>
      <c r="I60" s="51">
        <v>1124791</v>
      </c>
      <c r="J60" s="51">
        <v>7657621.6799999997</v>
      </c>
      <c r="K60" s="51">
        <v>5576800</v>
      </c>
      <c r="L60" s="51">
        <v>115581</v>
      </c>
      <c r="M60" s="51">
        <v>5581.97</v>
      </c>
      <c r="N60" s="51">
        <v>444388</v>
      </c>
      <c r="O60" s="51">
        <v>2218</v>
      </c>
      <c r="P60" s="51">
        <v>1368435</v>
      </c>
      <c r="Q60" s="51">
        <v>210781.2</v>
      </c>
      <c r="R60" s="51">
        <v>227650</v>
      </c>
      <c r="S60" s="51">
        <v>1402140</v>
      </c>
      <c r="T60" s="51">
        <v>4035</v>
      </c>
      <c r="U60" s="51">
        <v>864101</v>
      </c>
      <c r="V60" s="51">
        <v>50549</v>
      </c>
      <c r="W60" s="51">
        <v>11344</v>
      </c>
      <c r="X60" s="51">
        <v>428.8</v>
      </c>
      <c r="Y60" s="51">
        <v>6681.87</v>
      </c>
      <c r="Z60" s="51">
        <v>1350.12</v>
      </c>
      <c r="AA60" s="51">
        <v>18380.34</v>
      </c>
      <c r="AB60" s="51">
        <v>276173.58</v>
      </c>
      <c r="AC60" s="51">
        <v>13749.58</v>
      </c>
      <c r="AD60" s="51">
        <v>16610.13</v>
      </c>
      <c r="AE60" s="51">
        <v>6344.24</v>
      </c>
      <c r="AF60" s="51">
        <v>30873.46</v>
      </c>
      <c r="AG60" s="51">
        <v>10715.48</v>
      </c>
      <c r="AH60" s="51">
        <v>2905.06</v>
      </c>
      <c r="AI60" s="51">
        <v>901.65</v>
      </c>
      <c r="AJ60" s="51">
        <v>108046.06</v>
      </c>
      <c r="AK60" s="51">
        <v>20750.29</v>
      </c>
      <c r="AL60" s="51">
        <v>923.9</v>
      </c>
      <c r="AM60" s="51">
        <v>13659.83</v>
      </c>
      <c r="AN60" s="51">
        <v>1978.01</v>
      </c>
      <c r="AO60" s="51">
        <v>1124.95</v>
      </c>
      <c r="AP60" s="51">
        <v>12587.11</v>
      </c>
      <c r="AQ60" s="51">
        <v>135425</v>
      </c>
      <c r="AR60" s="51">
        <v>91920.29</v>
      </c>
      <c r="AS60" s="51">
        <v>607909.06000000006</v>
      </c>
      <c r="AT60" s="122">
        <v>2653780</v>
      </c>
      <c r="AU60" s="122">
        <v>3142490</v>
      </c>
      <c r="AV60" s="123">
        <v>71854913.659999996</v>
      </c>
    </row>
    <row r="61" spans="1:48" x14ac:dyDescent="0.25">
      <c r="A61" s="50" t="s">
        <v>129</v>
      </c>
      <c r="B61" s="51">
        <v>1484854</v>
      </c>
      <c r="C61" s="51">
        <v>124037</v>
      </c>
      <c r="D61" s="51">
        <v>1183994</v>
      </c>
      <c r="E61" s="51">
        <v>0</v>
      </c>
      <c r="F61" s="51">
        <v>3583</v>
      </c>
      <c r="G61" s="51">
        <v>561718</v>
      </c>
      <c r="H61" s="51">
        <v>0</v>
      </c>
      <c r="I61" s="51">
        <v>88259</v>
      </c>
      <c r="J61" s="51">
        <v>444786.54</v>
      </c>
      <c r="K61" s="51">
        <v>281992</v>
      </c>
      <c r="L61" s="51">
        <v>24334</v>
      </c>
      <c r="M61" s="51">
        <v>2025.6</v>
      </c>
      <c r="N61" s="51">
        <v>74049</v>
      </c>
      <c r="O61" s="51">
        <v>0</v>
      </c>
      <c r="P61" s="51">
        <v>279335</v>
      </c>
      <c r="Q61" s="51">
        <v>25624.22</v>
      </c>
      <c r="R61" s="51">
        <v>21271</v>
      </c>
      <c r="S61" s="51">
        <v>140720</v>
      </c>
      <c r="T61" s="51">
        <v>4</v>
      </c>
      <c r="U61" s="51">
        <v>75555</v>
      </c>
      <c r="V61" s="51">
        <v>9555</v>
      </c>
      <c r="W61" s="51">
        <v>0</v>
      </c>
      <c r="X61" s="51">
        <v>176.57</v>
      </c>
      <c r="Y61" s="51">
        <v>79.42</v>
      </c>
      <c r="Z61" s="51">
        <v>358.15</v>
      </c>
      <c r="AA61" s="51">
        <v>2860.87</v>
      </c>
      <c r="AB61" s="51">
        <v>23902.87</v>
      </c>
      <c r="AC61" s="51">
        <v>4068.89</v>
      </c>
      <c r="AD61" s="51">
        <v>3175.28</v>
      </c>
      <c r="AE61" s="51">
        <v>771.09</v>
      </c>
      <c r="AF61" s="51">
        <v>6070.7</v>
      </c>
      <c r="AG61" s="51">
        <v>1941.2</v>
      </c>
      <c r="AH61" s="51">
        <v>265.37</v>
      </c>
      <c r="AI61" s="51">
        <v>198.4</v>
      </c>
      <c r="AJ61" s="51">
        <v>20311.37</v>
      </c>
      <c r="AK61" s="51">
        <v>2863.92</v>
      </c>
      <c r="AL61" s="51">
        <v>192.33</v>
      </c>
      <c r="AM61" s="51">
        <v>2537.58</v>
      </c>
      <c r="AN61" s="51">
        <v>434.28</v>
      </c>
      <c r="AO61" s="51">
        <v>111.91</v>
      </c>
      <c r="AP61" s="51">
        <v>1853.57</v>
      </c>
      <c r="AQ61" s="51">
        <v>17916</v>
      </c>
      <c r="AR61" s="51">
        <v>12384.3</v>
      </c>
      <c r="AS61" s="51">
        <v>80290.720000000001</v>
      </c>
      <c r="AT61" s="122">
        <v>673655</v>
      </c>
      <c r="AU61" s="122">
        <v>363223</v>
      </c>
      <c r="AV61" s="123">
        <v>6045339.1500000013</v>
      </c>
    </row>
    <row r="62" spans="1:48" x14ac:dyDescent="0.25">
      <c r="A62" s="50" t="s">
        <v>130</v>
      </c>
      <c r="B62" s="51">
        <v>390440</v>
      </c>
      <c r="C62" s="51">
        <v>53158</v>
      </c>
      <c r="D62" s="51">
        <v>215182</v>
      </c>
      <c r="E62" s="51">
        <v>0</v>
      </c>
      <c r="F62" s="51">
        <v>0</v>
      </c>
      <c r="G62" s="51">
        <v>254771</v>
      </c>
      <c r="H62" s="51">
        <v>0</v>
      </c>
      <c r="I62" s="51">
        <v>0</v>
      </c>
      <c r="J62" s="51">
        <v>11182.78</v>
      </c>
      <c r="K62" s="51">
        <v>94459</v>
      </c>
      <c r="L62" s="51">
        <v>1862</v>
      </c>
      <c r="M62" s="51">
        <v>30.78</v>
      </c>
      <c r="N62" s="51">
        <v>15532</v>
      </c>
      <c r="O62" s="51">
        <v>0</v>
      </c>
      <c r="P62" s="51">
        <v>60989</v>
      </c>
      <c r="Q62" s="51">
        <v>2269.56</v>
      </c>
      <c r="R62" s="51">
        <v>4232</v>
      </c>
      <c r="S62" s="51">
        <v>26998</v>
      </c>
      <c r="T62" s="51">
        <v>8</v>
      </c>
      <c r="U62" s="51">
        <v>10520</v>
      </c>
      <c r="V62" s="51">
        <v>3693</v>
      </c>
      <c r="W62" s="51">
        <v>0</v>
      </c>
      <c r="X62" s="51">
        <v>64.11</v>
      </c>
      <c r="Y62" s="51">
        <v>160.4</v>
      </c>
      <c r="Z62" s="51">
        <v>94.87</v>
      </c>
      <c r="AA62" s="51">
        <v>669.22</v>
      </c>
      <c r="AB62" s="51">
        <v>5698.61</v>
      </c>
      <c r="AC62" s="51">
        <v>540.99</v>
      </c>
      <c r="AD62" s="51">
        <v>262.7</v>
      </c>
      <c r="AE62" s="51">
        <v>269.8</v>
      </c>
      <c r="AF62" s="51">
        <v>1480.71</v>
      </c>
      <c r="AG62" s="51">
        <v>370.66</v>
      </c>
      <c r="AH62" s="51">
        <v>53.45</v>
      </c>
      <c r="AI62" s="51">
        <v>54.14</v>
      </c>
      <c r="AJ62" s="51">
        <v>4707.8100000000004</v>
      </c>
      <c r="AK62" s="51">
        <v>1521.64</v>
      </c>
      <c r="AL62" s="51">
        <v>67.59</v>
      </c>
      <c r="AM62" s="51">
        <v>835.61</v>
      </c>
      <c r="AN62" s="51">
        <v>369.87</v>
      </c>
      <c r="AO62" s="51">
        <v>17.760000000000002</v>
      </c>
      <c r="AP62" s="51">
        <v>312.74</v>
      </c>
      <c r="AQ62" s="51">
        <v>2721</v>
      </c>
      <c r="AR62" s="51">
        <v>3086.27</v>
      </c>
      <c r="AS62" s="51">
        <v>17130.57</v>
      </c>
      <c r="AT62" s="122">
        <v>0</v>
      </c>
      <c r="AU62" s="122">
        <v>234089</v>
      </c>
      <c r="AV62" s="123">
        <v>1419906.6400000004</v>
      </c>
    </row>
    <row r="63" spans="1:48" x14ac:dyDescent="0.25">
      <c r="A63" s="50" t="s">
        <v>131</v>
      </c>
      <c r="B63" s="51">
        <v>1996719</v>
      </c>
      <c r="C63" s="51">
        <v>212077</v>
      </c>
      <c r="D63" s="51">
        <v>698071</v>
      </c>
      <c r="E63" s="51">
        <v>0</v>
      </c>
      <c r="F63" s="51">
        <v>40183</v>
      </c>
      <c r="G63" s="51">
        <v>157057</v>
      </c>
      <c r="H63" s="51">
        <v>0</v>
      </c>
      <c r="I63" s="51">
        <v>92520</v>
      </c>
      <c r="J63" s="51">
        <v>407552.45</v>
      </c>
      <c r="K63" s="51">
        <v>243191</v>
      </c>
      <c r="L63" s="51">
        <v>14065</v>
      </c>
      <c r="M63" s="51">
        <v>84.11</v>
      </c>
      <c r="N63" s="51">
        <v>67673</v>
      </c>
      <c r="O63" s="51">
        <v>0</v>
      </c>
      <c r="P63" s="51">
        <v>124250</v>
      </c>
      <c r="Q63" s="51">
        <v>26605.27</v>
      </c>
      <c r="R63" s="51">
        <v>17860</v>
      </c>
      <c r="S63" s="51">
        <v>126740</v>
      </c>
      <c r="T63" s="51">
        <v>382</v>
      </c>
      <c r="U63" s="51">
        <v>65630</v>
      </c>
      <c r="V63" s="51">
        <v>5460</v>
      </c>
      <c r="W63" s="51">
        <v>0</v>
      </c>
      <c r="X63" s="51">
        <v>190.18</v>
      </c>
      <c r="Y63" s="51">
        <v>384.48</v>
      </c>
      <c r="Z63" s="51">
        <v>220.71</v>
      </c>
      <c r="AA63" s="51">
        <v>2429.38</v>
      </c>
      <c r="AB63" s="51">
        <v>23752.57</v>
      </c>
      <c r="AC63" s="51">
        <v>1167</v>
      </c>
      <c r="AD63" s="51">
        <v>2087.08</v>
      </c>
      <c r="AE63" s="51">
        <v>710.23</v>
      </c>
      <c r="AF63" s="51">
        <v>7400.46</v>
      </c>
      <c r="AG63" s="51">
        <v>1607.04</v>
      </c>
      <c r="AH63" s="51">
        <v>284.88</v>
      </c>
      <c r="AI63" s="51">
        <v>57.27</v>
      </c>
      <c r="AJ63" s="51">
        <v>15397.87</v>
      </c>
      <c r="AK63" s="51">
        <v>2987.84</v>
      </c>
      <c r="AL63" s="51">
        <v>121.44</v>
      </c>
      <c r="AM63" s="51">
        <v>175</v>
      </c>
      <c r="AN63" s="51">
        <v>306.93</v>
      </c>
      <c r="AO63" s="51">
        <v>99.14</v>
      </c>
      <c r="AP63" s="51">
        <v>925.46</v>
      </c>
      <c r="AQ63" s="51">
        <v>14322</v>
      </c>
      <c r="AR63" s="51">
        <v>10949.07</v>
      </c>
      <c r="AS63" s="51">
        <v>74478.44</v>
      </c>
      <c r="AT63" s="122">
        <v>0</v>
      </c>
      <c r="AU63" s="122">
        <v>733351</v>
      </c>
      <c r="AV63" s="123">
        <v>5189525.3000000007</v>
      </c>
    </row>
    <row r="64" spans="1:48" x14ac:dyDescent="0.25">
      <c r="A64" s="50" t="s">
        <v>132</v>
      </c>
      <c r="B64" s="51">
        <v>961490</v>
      </c>
      <c r="C64" s="51">
        <v>145016</v>
      </c>
      <c r="D64" s="51">
        <v>710208</v>
      </c>
      <c r="E64" s="51">
        <v>0</v>
      </c>
      <c r="F64" s="51">
        <v>2070</v>
      </c>
      <c r="G64" s="51">
        <v>796896</v>
      </c>
      <c r="H64" s="51">
        <v>0</v>
      </c>
      <c r="I64" s="51">
        <v>0</v>
      </c>
      <c r="J64" s="51">
        <v>241944</v>
      </c>
      <c r="K64" s="51">
        <v>153138</v>
      </c>
      <c r="L64" s="51">
        <v>6072</v>
      </c>
      <c r="M64" s="51">
        <v>69.319999999999993</v>
      </c>
      <c r="N64" s="51">
        <v>2782</v>
      </c>
      <c r="O64" s="51">
        <v>0</v>
      </c>
      <c r="P64" s="51">
        <v>158032</v>
      </c>
      <c r="Q64" s="51">
        <v>4100.6099999999997</v>
      </c>
      <c r="R64" s="51">
        <v>9638</v>
      </c>
      <c r="S64" s="51">
        <v>71167</v>
      </c>
      <c r="T64" s="51">
        <v>19</v>
      </c>
      <c r="U64" s="51">
        <v>23964</v>
      </c>
      <c r="V64" s="51">
        <v>7668</v>
      </c>
      <c r="W64" s="51">
        <v>0</v>
      </c>
      <c r="X64" s="51">
        <v>76.09</v>
      </c>
      <c r="Y64" s="51">
        <v>142.24</v>
      </c>
      <c r="Z64" s="51">
        <v>262.73</v>
      </c>
      <c r="AA64" s="51">
        <v>1163.3900000000001</v>
      </c>
      <c r="AB64" s="51">
        <v>11789.54</v>
      </c>
      <c r="AC64" s="51">
        <v>3780.13</v>
      </c>
      <c r="AD64" s="51">
        <v>1212.4000000000001</v>
      </c>
      <c r="AE64" s="51">
        <v>1140.53</v>
      </c>
      <c r="AF64" s="51">
        <v>4370.5600000000004</v>
      </c>
      <c r="AG64" s="51">
        <v>736.23</v>
      </c>
      <c r="AH64" s="51">
        <v>116.52</v>
      </c>
      <c r="AI64" s="51">
        <v>39.17</v>
      </c>
      <c r="AJ64" s="51">
        <v>11753.93</v>
      </c>
      <c r="AK64" s="51">
        <v>2104.85</v>
      </c>
      <c r="AL64" s="51">
        <v>116.34</v>
      </c>
      <c r="AM64" s="51">
        <v>2921.42</v>
      </c>
      <c r="AN64" s="51">
        <v>269.05</v>
      </c>
      <c r="AO64" s="51">
        <v>130.63999999999999</v>
      </c>
      <c r="AP64" s="51">
        <v>537.53</v>
      </c>
      <c r="AQ64" s="51">
        <v>6193</v>
      </c>
      <c r="AR64" s="51">
        <v>8145.39</v>
      </c>
      <c r="AS64" s="51">
        <v>33827.599999999999</v>
      </c>
      <c r="AT64" s="122">
        <v>35760</v>
      </c>
      <c r="AU64" s="122">
        <v>838245</v>
      </c>
      <c r="AV64" s="123">
        <v>4259108.209999999</v>
      </c>
    </row>
    <row r="65" spans="1:48" x14ac:dyDescent="0.25">
      <c r="A65" s="50" t="s">
        <v>133</v>
      </c>
      <c r="B65" s="51">
        <v>450745</v>
      </c>
      <c r="C65" s="51">
        <v>67624</v>
      </c>
      <c r="D65" s="51">
        <v>160511</v>
      </c>
      <c r="E65" s="51">
        <v>0</v>
      </c>
      <c r="F65" s="51">
        <v>9239</v>
      </c>
      <c r="G65" s="51">
        <v>33055</v>
      </c>
      <c r="H65" s="51">
        <v>0</v>
      </c>
      <c r="I65" s="51">
        <v>17971</v>
      </c>
      <c r="J65" s="51">
        <v>109399.07</v>
      </c>
      <c r="K65" s="51">
        <v>75484</v>
      </c>
      <c r="L65" s="51">
        <v>2663</v>
      </c>
      <c r="M65" s="51">
        <v>38.01</v>
      </c>
      <c r="N65" s="51">
        <v>14355</v>
      </c>
      <c r="O65" s="51">
        <v>0</v>
      </c>
      <c r="P65" s="51">
        <v>31897</v>
      </c>
      <c r="Q65" s="51">
        <v>5777.29</v>
      </c>
      <c r="R65" s="51">
        <v>4107</v>
      </c>
      <c r="S65" s="51">
        <v>32464</v>
      </c>
      <c r="T65" s="51">
        <v>63</v>
      </c>
      <c r="U65" s="51">
        <v>14163</v>
      </c>
      <c r="V65" s="51">
        <v>2265</v>
      </c>
      <c r="W65" s="51">
        <v>0</v>
      </c>
      <c r="X65" s="51">
        <v>49.71</v>
      </c>
      <c r="Y65" s="51">
        <v>113.33</v>
      </c>
      <c r="Z65" s="51">
        <v>54.6</v>
      </c>
      <c r="AA65" s="51">
        <v>606.14</v>
      </c>
      <c r="AB65" s="51">
        <v>5586.49</v>
      </c>
      <c r="AC65" s="51">
        <v>547</v>
      </c>
      <c r="AD65" s="51">
        <v>318.82</v>
      </c>
      <c r="AE65" s="51">
        <v>308.39999999999998</v>
      </c>
      <c r="AF65" s="51">
        <v>2134.34</v>
      </c>
      <c r="AG65" s="51">
        <v>504.33</v>
      </c>
      <c r="AH65" s="51">
        <v>55.11</v>
      </c>
      <c r="AI65" s="51">
        <v>11.93</v>
      </c>
      <c r="AJ65" s="51">
        <v>3449.46</v>
      </c>
      <c r="AK65" s="51">
        <v>1070.8</v>
      </c>
      <c r="AL65" s="51">
        <v>59.89</v>
      </c>
      <c r="AM65" s="51">
        <v>0</v>
      </c>
      <c r="AN65" s="51">
        <v>53.99</v>
      </c>
      <c r="AO65" s="51">
        <v>61.87</v>
      </c>
      <c r="AP65" s="51">
        <v>236.87</v>
      </c>
      <c r="AQ65" s="51">
        <v>5707</v>
      </c>
      <c r="AR65" s="51">
        <v>4288.55</v>
      </c>
      <c r="AS65" s="51">
        <v>18257.3</v>
      </c>
      <c r="AT65" s="122">
        <v>0</v>
      </c>
      <c r="AU65" s="122">
        <v>405954</v>
      </c>
      <c r="AV65" s="123">
        <v>1481250.3</v>
      </c>
    </row>
    <row r="66" spans="1:48" x14ac:dyDescent="0.25">
      <c r="A66" s="50" t="s">
        <v>134</v>
      </c>
      <c r="B66" s="51">
        <v>277110</v>
      </c>
      <c r="C66" s="51">
        <v>29477</v>
      </c>
      <c r="D66" s="51">
        <v>55380</v>
      </c>
      <c r="E66" s="51">
        <v>0</v>
      </c>
      <c r="F66" s="51">
        <v>0</v>
      </c>
      <c r="G66" s="51">
        <v>31851</v>
      </c>
      <c r="H66" s="51">
        <v>0</v>
      </c>
      <c r="I66" s="51">
        <v>0</v>
      </c>
      <c r="J66" s="51">
        <v>98846.93</v>
      </c>
      <c r="K66" s="51">
        <v>63339</v>
      </c>
      <c r="L66" s="51">
        <v>356</v>
      </c>
      <c r="M66" s="51">
        <v>19.86</v>
      </c>
      <c r="N66" s="51">
        <v>3188</v>
      </c>
      <c r="O66" s="51">
        <v>0</v>
      </c>
      <c r="P66" s="51">
        <v>19670</v>
      </c>
      <c r="Q66" s="51">
        <v>963.18</v>
      </c>
      <c r="R66" s="51">
        <v>2834</v>
      </c>
      <c r="S66" s="51">
        <v>20254</v>
      </c>
      <c r="T66" s="51">
        <v>6</v>
      </c>
      <c r="U66" s="51">
        <v>6227</v>
      </c>
      <c r="V66" s="51">
        <v>1609</v>
      </c>
      <c r="W66" s="51">
        <v>0</v>
      </c>
      <c r="X66" s="51">
        <v>24.16</v>
      </c>
      <c r="Y66" s="51">
        <v>169.32</v>
      </c>
      <c r="Z66" s="51">
        <v>102.22</v>
      </c>
      <c r="AA66" s="51">
        <v>564.46</v>
      </c>
      <c r="AB66" s="51">
        <v>3988.49</v>
      </c>
      <c r="AC66" s="51">
        <v>261.11</v>
      </c>
      <c r="AD66" s="51">
        <v>185.76</v>
      </c>
      <c r="AE66" s="51">
        <v>202.71</v>
      </c>
      <c r="AF66" s="51">
        <v>1723.01</v>
      </c>
      <c r="AG66" s="51">
        <v>364.22</v>
      </c>
      <c r="AH66" s="51">
        <v>42.2</v>
      </c>
      <c r="AI66" s="51">
        <v>57.07</v>
      </c>
      <c r="AJ66" s="51">
        <v>3460.56</v>
      </c>
      <c r="AK66" s="51">
        <v>1034.1199999999999</v>
      </c>
      <c r="AL66" s="51">
        <v>64.400000000000006</v>
      </c>
      <c r="AM66" s="51">
        <v>544.08000000000004</v>
      </c>
      <c r="AN66" s="51">
        <v>21.58</v>
      </c>
      <c r="AO66" s="51">
        <v>17.86</v>
      </c>
      <c r="AP66" s="51">
        <v>225.02</v>
      </c>
      <c r="AQ66" s="51">
        <v>2066</v>
      </c>
      <c r="AR66" s="51">
        <v>1944.65</v>
      </c>
      <c r="AS66" s="51">
        <v>10698.22</v>
      </c>
      <c r="AT66" s="122">
        <v>0</v>
      </c>
      <c r="AU66" s="122">
        <v>331881</v>
      </c>
      <c r="AV66" s="123">
        <v>970773.18999999971</v>
      </c>
    </row>
    <row r="67" spans="1:48" x14ac:dyDescent="0.25">
      <c r="A67" s="50" t="s">
        <v>135</v>
      </c>
      <c r="B67" s="51">
        <v>1096032</v>
      </c>
      <c r="C67" s="51">
        <v>189732</v>
      </c>
      <c r="D67" s="51">
        <v>669869</v>
      </c>
      <c r="E67" s="51">
        <v>15240</v>
      </c>
      <c r="F67" s="51">
        <v>2682</v>
      </c>
      <c r="G67" s="51">
        <v>342778</v>
      </c>
      <c r="H67" s="51">
        <v>0</v>
      </c>
      <c r="I67" s="51">
        <v>31688</v>
      </c>
      <c r="J67" s="51">
        <v>24375</v>
      </c>
      <c r="K67" s="51">
        <v>227347</v>
      </c>
      <c r="L67" s="51">
        <v>17546</v>
      </c>
      <c r="M67" s="51">
        <v>1322.43</v>
      </c>
      <c r="N67" s="51">
        <v>47214</v>
      </c>
      <c r="O67" s="51">
        <v>0</v>
      </c>
      <c r="P67" s="51">
        <v>153903</v>
      </c>
      <c r="Q67" s="51">
        <v>8319.92</v>
      </c>
      <c r="R67" s="51">
        <v>13521</v>
      </c>
      <c r="S67" s="51">
        <v>103760</v>
      </c>
      <c r="T67" s="51">
        <v>245</v>
      </c>
      <c r="U67" s="51">
        <v>43073</v>
      </c>
      <c r="V67" s="51">
        <v>4152</v>
      </c>
      <c r="W67" s="51">
        <v>0</v>
      </c>
      <c r="X67" s="51">
        <v>89.09</v>
      </c>
      <c r="Y67" s="51">
        <v>60.81</v>
      </c>
      <c r="Z67" s="51">
        <v>108.17</v>
      </c>
      <c r="AA67" s="51">
        <v>1577.04</v>
      </c>
      <c r="AB67" s="51">
        <v>16809.689999999999</v>
      </c>
      <c r="AC67" s="51">
        <v>3226.12</v>
      </c>
      <c r="AD67" s="51">
        <v>1225.78</v>
      </c>
      <c r="AE67" s="51">
        <v>310.88</v>
      </c>
      <c r="AF67" s="51">
        <v>4436.83</v>
      </c>
      <c r="AG67" s="51">
        <v>1345.86</v>
      </c>
      <c r="AH67" s="51">
        <v>172.23</v>
      </c>
      <c r="AI67" s="51">
        <v>55.27</v>
      </c>
      <c r="AJ67" s="51">
        <v>11716.41</v>
      </c>
      <c r="AK67" s="51">
        <v>2195.73</v>
      </c>
      <c r="AL67" s="51">
        <v>86.5</v>
      </c>
      <c r="AM67" s="51">
        <v>1510.64</v>
      </c>
      <c r="AN67" s="51">
        <v>121.14</v>
      </c>
      <c r="AO67" s="51">
        <v>84.01</v>
      </c>
      <c r="AP67" s="51">
        <v>798.82</v>
      </c>
      <c r="AQ67" s="51">
        <v>8179</v>
      </c>
      <c r="AR67" s="51">
        <v>7591.4</v>
      </c>
      <c r="AS67" s="51">
        <v>44408.06</v>
      </c>
      <c r="AT67" s="122">
        <v>767937.69</v>
      </c>
      <c r="AU67" s="122">
        <v>779710</v>
      </c>
      <c r="AV67" s="123">
        <v>4646556.5199999996</v>
      </c>
    </row>
    <row r="68" spans="1:48" x14ac:dyDescent="0.25">
      <c r="A68" s="50" t="s">
        <v>136</v>
      </c>
      <c r="B68" s="51">
        <v>1084960</v>
      </c>
      <c r="C68" s="51">
        <v>56735</v>
      </c>
      <c r="D68" s="51">
        <v>241346</v>
      </c>
      <c r="E68" s="51">
        <v>0</v>
      </c>
      <c r="F68" s="51">
        <v>166380</v>
      </c>
      <c r="G68" s="51">
        <v>15321</v>
      </c>
      <c r="H68" s="51">
        <v>0</v>
      </c>
      <c r="I68" s="51">
        <v>0</v>
      </c>
      <c r="J68" s="51">
        <v>304780.09999999998</v>
      </c>
      <c r="K68" s="51">
        <v>237928</v>
      </c>
      <c r="L68" s="51">
        <v>4413</v>
      </c>
      <c r="M68" s="51">
        <v>76.959999999999994</v>
      </c>
      <c r="N68" s="51">
        <v>32620</v>
      </c>
      <c r="O68" s="51">
        <v>580</v>
      </c>
      <c r="P68" s="51">
        <v>153281</v>
      </c>
      <c r="Q68" s="51">
        <v>2683.67</v>
      </c>
      <c r="R68" s="51">
        <v>10601</v>
      </c>
      <c r="S68" s="51">
        <v>66268</v>
      </c>
      <c r="T68" s="51">
        <v>21</v>
      </c>
      <c r="U68" s="51">
        <v>26357</v>
      </c>
      <c r="V68" s="51">
        <v>8326</v>
      </c>
      <c r="W68" s="51">
        <v>0</v>
      </c>
      <c r="X68" s="51">
        <v>66.349999999999994</v>
      </c>
      <c r="Y68" s="51">
        <v>176.08</v>
      </c>
      <c r="Z68" s="51">
        <v>262.72000000000003</v>
      </c>
      <c r="AA68" s="51">
        <v>1050.21</v>
      </c>
      <c r="AB68" s="51">
        <v>11970.54</v>
      </c>
      <c r="AC68" s="51">
        <v>665.89</v>
      </c>
      <c r="AD68" s="51">
        <v>760.45</v>
      </c>
      <c r="AE68" s="51">
        <v>537.30999999999995</v>
      </c>
      <c r="AF68" s="51">
        <v>3266.51</v>
      </c>
      <c r="AG68" s="51">
        <v>851.79</v>
      </c>
      <c r="AH68" s="51">
        <v>135.56</v>
      </c>
      <c r="AI68" s="51">
        <v>1635.86</v>
      </c>
      <c r="AJ68" s="51">
        <v>8373.84</v>
      </c>
      <c r="AK68" s="51">
        <v>2320.3000000000002</v>
      </c>
      <c r="AL68" s="51">
        <v>107.13</v>
      </c>
      <c r="AM68" s="51">
        <v>1596.07</v>
      </c>
      <c r="AN68" s="51">
        <v>108.94</v>
      </c>
      <c r="AO68" s="51">
        <v>83.65</v>
      </c>
      <c r="AP68" s="51">
        <v>483.32</v>
      </c>
      <c r="AQ68" s="51">
        <v>8597</v>
      </c>
      <c r="AR68" s="51">
        <v>5077.3500000000004</v>
      </c>
      <c r="AS68" s="51">
        <v>37660.050000000003</v>
      </c>
      <c r="AT68" s="122">
        <v>0</v>
      </c>
      <c r="AU68" s="122">
        <v>432427</v>
      </c>
      <c r="AV68" s="123">
        <v>2930891.6499999994</v>
      </c>
    </row>
    <row r="69" spans="1:48" x14ac:dyDescent="0.25">
      <c r="A69" s="50" t="s">
        <v>137</v>
      </c>
      <c r="B69" s="51">
        <v>1009865</v>
      </c>
      <c r="C69" s="51">
        <v>183096</v>
      </c>
      <c r="D69" s="51">
        <v>999677</v>
      </c>
      <c r="E69" s="51">
        <v>0</v>
      </c>
      <c r="F69" s="51">
        <v>2417</v>
      </c>
      <c r="G69" s="51">
        <v>375407</v>
      </c>
      <c r="H69" s="51">
        <v>0</v>
      </c>
      <c r="I69" s="51">
        <v>87821</v>
      </c>
      <c r="J69" s="51">
        <v>313431</v>
      </c>
      <c r="K69" s="51">
        <v>222655</v>
      </c>
      <c r="L69" s="51">
        <v>32910</v>
      </c>
      <c r="M69" s="51">
        <v>980.5</v>
      </c>
      <c r="N69" s="51">
        <v>66490</v>
      </c>
      <c r="O69" s="51">
        <v>0</v>
      </c>
      <c r="P69" s="51">
        <v>250620</v>
      </c>
      <c r="Q69" s="51">
        <v>18599.82</v>
      </c>
      <c r="R69" s="51">
        <v>13650</v>
      </c>
      <c r="S69" s="51">
        <v>95360</v>
      </c>
      <c r="T69" s="51">
        <v>560</v>
      </c>
      <c r="U69" s="51">
        <v>49335</v>
      </c>
      <c r="V69" s="51">
        <v>5602</v>
      </c>
      <c r="W69" s="51">
        <v>0</v>
      </c>
      <c r="X69" s="51">
        <v>135</v>
      </c>
      <c r="Y69" s="51">
        <v>968.98</v>
      </c>
      <c r="Z69" s="51">
        <v>287.56</v>
      </c>
      <c r="AA69" s="51">
        <v>1894.18</v>
      </c>
      <c r="AB69" s="51">
        <v>15963.63</v>
      </c>
      <c r="AC69" s="51">
        <v>2522.1</v>
      </c>
      <c r="AD69" s="51">
        <v>2189.4699999999998</v>
      </c>
      <c r="AE69" s="51">
        <v>1064.3800000000001</v>
      </c>
      <c r="AF69" s="51">
        <v>4030.54</v>
      </c>
      <c r="AG69" s="51">
        <v>1575.19</v>
      </c>
      <c r="AH69" s="51">
        <v>171.19</v>
      </c>
      <c r="AI69" s="51">
        <v>165.37</v>
      </c>
      <c r="AJ69" s="51">
        <v>16107.52</v>
      </c>
      <c r="AK69" s="51">
        <v>3596.97</v>
      </c>
      <c r="AL69" s="51">
        <v>391.46</v>
      </c>
      <c r="AM69" s="51">
        <v>2562.88</v>
      </c>
      <c r="AN69" s="51">
        <v>275.8</v>
      </c>
      <c r="AO69" s="51">
        <v>240.53</v>
      </c>
      <c r="AP69" s="51">
        <v>1790.16</v>
      </c>
      <c r="AQ69" s="51">
        <v>14202</v>
      </c>
      <c r="AR69" s="51">
        <v>8796.68</v>
      </c>
      <c r="AS69" s="51">
        <v>55780.6</v>
      </c>
      <c r="AT69" s="122">
        <v>691969.66</v>
      </c>
      <c r="AU69" s="122">
        <v>2327965.8199999998</v>
      </c>
      <c r="AV69" s="123">
        <v>6883123.9900000002</v>
      </c>
    </row>
    <row r="70" spans="1:48" x14ac:dyDescent="0.25">
      <c r="A70" s="50" t="s">
        <v>138</v>
      </c>
      <c r="B70" s="51">
        <v>315945</v>
      </c>
      <c r="C70" s="51">
        <v>31649</v>
      </c>
      <c r="D70" s="51">
        <v>102712</v>
      </c>
      <c r="E70" s="51">
        <v>0</v>
      </c>
      <c r="F70" s="51">
        <v>5912</v>
      </c>
      <c r="G70" s="51">
        <v>23109</v>
      </c>
      <c r="H70" s="51">
        <v>0</v>
      </c>
      <c r="I70" s="51">
        <v>13613</v>
      </c>
      <c r="J70" s="51">
        <v>103696.61</v>
      </c>
      <c r="K70" s="51">
        <v>66406</v>
      </c>
      <c r="L70" s="51">
        <v>1950</v>
      </c>
      <c r="M70" s="51">
        <v>11.93</v>
      </c>
      <c r="N70" s="51">
        <v>9761</v>
      </c>
      <c r="O70" s="51">
        <v>0</v>
      </c>
      <c r="P70" s="51">
        <v>18282</v>
      </c>
      <c r="Q70" s="51">
        <v>3913.19</v>
      </c>
      <c r="R70" s="51">
        <v>2628</v>
      </c>
      <c r="S70" s="51">
        <v>23986</v>
      </c>
      <c r="T70" s="51">
        <v>57</v>
      </c>
      <c r="U70" s="51">
        <v>9657</v>
      </c>
      <c r="V70" s="51">
        <v>775</v>
      </c>
      <c r="W70" s="51">
        <v>0</v>
      </c>
      <c r="X70" s="51">
        <v>29.01</v>
      </c>
      <c r="Y70" s="51">
        <v>96.6</v>
      </c>
      <c r="Z70" s="51">
        <v>62.04</v>
      </c>
      <c r="AA70" s="51">
        <v>539.9</v>
      </c>
      <c r="AB70" s="51">
        <v>3824.92</v>
      </c>
      <c r="AC70" s="51">
        <v>172</v>
      </c>
      <c r="AD70" s="51">
        <v>319.99</v>
      </c>
      <c r="AE70" s="51">
        <v>157.01</v>
      </c>
      <c r="AF70" s="51">
        <v>1404.96</v>
      </c>
      <c r="AG70" s="51">
        <v>286.27999999999997</v>
      </c>
      <c r="AH70" s="51">
        <v>45.72</v>
      </c>
      <c r="AI70" s="51">
        <v>60.97</v>
      </c>
      <c r="AJ70" s="51">
        <v>3004.7</v>
      </c>
      <c r="AK70" s="51">
        <v>929.66</v>
      </c>
      <c r="AL70" s="51">
        <v>31.81</v>
      </c>
      <c r="AM70" s="51">
        <v>0</v>
      </c>
      <c r="AN70" s="51">
        <v>58.01</v>
      </c>
      <c r="AO70" s="51">
        <v>22.87</v>
      </c>
      <c r="AP70" s="51">
        <v>148.66</v>
      </c>
      <c r="AQ70" s="51">
        <v>2109</v>
      </c>
      <c r="AR70" s="51">
        <v>1610.49</v>
      </c>
      <c r="AS70" s="51">
        <v>10970.71</v>
      </c>
      <c r="AT70" s="122">
        <v>0</v>
      </c>
      <c r="AU70" s="122">
        <v>176114</v>
      </c>
      <c r="AV70" s="123">
        <v>936063.04</v>
      </c>
    </row>
    <row r="71" spans="1:48" x14ac:dyDescent="0.25">
      <c r="A71" s="50" t="s">
        <v>139</v>
      </c>
      <c r="B71" s="51">
        <v>735587</v>
      </c>
      <c r="C71" s="51">
        <v>67511</v>
      </c>
      <c r="D71" s="51">
        <v>259176</v>
      </c>
      <c r="E71" s="51">
        <v>0</v>
      </c>
      <c r="F71" s="51">
        <v>14881</v>
      </c>
      <c r="G71" s="51">
        <v>41602</v>
      </c>
      <c r="H71" s="51">
        <v>0</v>
      </c>
      <c r="I71" s="51">
        <v>28555</v>
      </c>
      <c r="J71" s="51">
        <v>198407.83</v>
      </c>
      <c r="K71" s="51">
        <v>144259</v>
      </c>
      <c r="L71" s="51">
        <v>4104</v>
      </c>
      <c r="M71" s="51">
        <v>140.85</v>
      </c>
      <c r="N71" s="51">
        <v>21425</v>
      </c>
      <c r="O71" s="51">
        <v>0</v>
      </c>
      <c r="P71" s="51">
        <v>33455</v>
      </c>
      <c r="Q71" s="51">
        <v>11479.47</v>
      </c>
      <c r="R71" s="51">
        <v>6614</v>
      </c>
      <c r="S71" s="51">
        <v>54360</v>
      </c>
      <c r="T71" s="51">
        <v>134</v>
      </c>
      <c r="U71" s="51">
        <v>22800</v>
      </c>
      <c r="V71" s="51">
        <v>4055</v>
      </c>
      <c r="W71" s="51">
        <v>0</v>
      </c>
      <c r="X71" s="51">
        <v>88.65</v>
      </c>
      <c r="Y71" s="51">
        <v>401.89</v>
      </c>
      <c r="Z71" s="51">
        <v>212.1</v>
      </c>
      <c r="AA71" s="51">
        <v>1256.8499999999999</v>
      </c>
      <c r="AB71" s="51">
        <v>9825.82</v>
      </c>
      <c r="AC71" s="51">
        <v>895</v>
      </c>
      <c r="AD71" s="51">
        <v>602.84</v>
      </c>
      <c r="AE71" s="51">
        <v>465.69</v>
      </c>
      <c r="AF71" s="51">
        <v>3976.25</v>
      </c>
      <c r="AG71" s="51">
        <v>961.37</v>
      </c>
      <c r="AH71" s="51">
        <v>89.59</v>
      </c>
      <c r="AI71" s="51">
        <v>112.54</v>
      </c>
      <c r="AJ71" s="51">
        <v>7092.85</v>
      </c>
      <c r="AK71" s="51">
        <v>2615.3200000000002</v>
      </c>
      <c r="AL71" s="51">
        <v>136.81</v>
      </c>
      <c r="AM71" s="51">
        <v>0</v>
      </c>
      <c r="AN71" s="51">
        <v>126.38</v>
      </c>
      <c r="AO71" s="51">
        <v>98.24</v>
      </c>
      <c r="AP71" s="51">
        <v>443.85</v>
      </c>
      <c r="AQ71" s="51">
        <v>6081</v>
      </c>
      <c r="AR71" s="51">
        <v>4116.67</v>
      </c>
      <c r="AS71" s="51">
        <v>25881.35</v>
      </c>
      <c r="AT71" s="122">
        <v>0</v>
      </c>
      <c r="AU71" s="122">
        <v>498585</v>
      </c>
      <c r="AV71" s="123">
        <v>2212612.2100000009</v>
      </c>
    </row>
    <row r="72" spans="1:48" x14ac:dyDescent="0.25">
      <c r="A72" s="50" t="s">
        <v>140</v>
      </c>
      <c r="B72" s="51">
        <v>3215306</v>
      </c>
      <c r="C72" s="51">
        <v>340388</v>
      </c>
      <c r="D72" s="51">
        <v>383131</v>
      </c>
      <c r="E72" s="51">
        <v>0</v>
      </c>
      <c r="F72" s="51">
        <v>112786</v>
      </c>
      <c r="G72" s="51">
        <v>1358781</v>
      </c>
      <c r="H72" s="51">
        <v>0</v>
      </c>
      <c r="I72" s="51">
        <v>197000</v>
      </c>
      <c r="J72" s="51">
        <v>648545.23</v>
      </c>
      <c r="K72" s="51">
        <v>481934</v>
      </c>
      <c r="L72" s="51">
        <v>28874</v>
      </c>
      <c r="M72" s="51">
        <v>42.04</v>
      </c>
      <c r="N72" s="51">
        <v>195522</v>
      </c>
      <c r="O72" s="51">
        <v>0</v>
      </c>
      <c r="P72" s="51">
        <v>715267</v>
      </c>
      <c r="Q72" s="51">
        <v>25039.53</v>
      </c>
      <c r="R72" s="51">
        <v>35484</v>
      </c>
      <c r="S72" s="51">
        <v>301660</v>
      </c>
      <c r="T72" s="51">
        <v>889</v>
      </c>
      <c r="U72" s="51">
        <v>98693</v>
      </c>
      <c r="V72" s="51">
        <v>23520</v>
      </c>
      <c r="W72" s="51">
        <v>0</v>
      </c>
      <c r="X72" s="51">
        <v>914.1</v>
      </c>
      <c r="Y72" s="51">
        <v>2079.4499999999998</v>
      </c>
      <c r="Z72" s="51">
        <v>271.60000000000002</v>
      </c>
      <c r="AA72" s="51">
        <v>3714.44</v>
      </c>
      <c r="AB72" s="51">
        <v>43515.45</v>
      </c>
      <c r="AC72" s="51">
        <v>14407</v>
      </c>
      <c r="AD72" s="51">
        <v>4108</v>
      </c>
      <c r="AE72" s="51">
        <v>1634.2</v>
      </c>
      <c r="AF72" s="51">
        <v>14441.29</v>
      </c>
      <c r="AG72" s="51">
        <v>3086.07</v>
      </c>
      <c r="AH72" s="51">
        <v>421.11</v>
      </c>
      <c r="AI72" s="51">
        <v>157.5</v>
      </c>
      <c r="AJ72" s="51">
        <v>36372.11</v>
      </c>
      <c r="AK72" s="51">
        <v>8582.5300000000007</v>
      </c>
      <c r="AL72" s="51">
        <v>881.05</v>
      </c>
      <c r="AM72" s="51">
        <v>7677</v>
      </c>
      <c r="AN72" s="51">
        <v>525.6</v>
      </c>
      <c r="AO72" s="51">
        <v>311.10000000000002</v>
      </c>
      <c r="AP72" s="51">
        <v>2300.21</v>
      </c>
      <c r="AQ72" s="51">
        <v>29360</v>
      </c>
      <c r="AR72" s="51">
        <v>26883.14</v>
      </c>
      <c r="AS72" s="51">
        <v>140789.06</v>
      </c>
      <c r="AT72" s="122">
        <v>1654340</v>
      </c>
      <c r="AU72" s="122">
        <v>824310</v>
      </c>
      <c r="AV72" s="123">
        <v>10983943.810000001</v>
      </c>
    </row>
    <row r="73" spans="1:48" x14ac:dyDescent="0.25">
      <c r="A73" s="50" t="s">
        <v>141</v>
      </c>
      <c r="B73" s="51">
        <v>374283</v>
      </c>
      <c r="C73" s="51">
        <v>35381</v>
      </c>
      <c r="D73" s="51">
        <v>125091</v>
      </c>
      <c r="E73" s="51">
        <v>0</v>
      </c>
      <c r="F73" s="51">
        <v>7199</v>
      </c>
      <c r="G73" s="51">
        <v>28091</v>
      </c>
      <c r="H73" s="51">
        <v>0</v>
      </c>
      <c r="I73" s="51">
        <v>13041</v>
      </c>
      <c r="J73" s="51">
        <v>104063.66</v>
      </c>
      <c r="K73" s="51">
        <v>15725</v>
      </c>
      <c r="L73" s="51">
        <v>1769</v>
      </c>
      <c r="M73" s="51">
        <v>10.35</v>
      </c>
      <c r="N73" s="51">
        <v>9377</v>
      </c>
      <c r="O73" s="51">
        <v>0</v>
      </c>
      <c r="P73" s="51">
        <v>19352</v>
      </c>
      <c r="Q73" s="51">
        <v>4871.2299999999996</v>
      </c>
      <c r="R73" s="51">
        <v>3200</v>
      </c>
      <c r="S73" s="51">
        <v>24917</v>
      </c>
      <c r="T73" s="51">
        <v>35</v>
      </c>
      <c r="U73" s="51">
        <v>9541</v>
      </c>
      <c r="V73" s="51">
        <v>1863</v>
      </c>
      <c r="W73" s="51">
        <v>0</v>
      </c>
      <c r="X73" s="51">
        <v>31.66</v>
      </c>
      <c r="Y73" s="51">
        <v>254.67</v>
      </c>
      <c r="Z73" s="51">
        <v>76.239999999999995</v>
      </c>
      <c r="AA73" s="51">
        <v>645.82000000000005</v>
      </c>
      <c r="AB73" s="51">
        <v>4404.54</v>
      </c>
      <c r="AC73" s="51">
        <v>0</v>
      </c>
      <c r="AD73" s="51">
        <v>215.5</v>
      </c>
      <c r="AE73" s="51">
        <v>133.69</v>
      </c>
      <c r="AF73" s="51">
        <v>1659.27</v>
      </c>
      <c r="AG73" s="51">
        <v>357.7</v>
      </c>
      <c r="AH73" s="51">
        <v>58.97</v>
      </c>
      <c r="AI73" s="51">
        <v>4.55</v>
      </c>
      <c r="AJ73" s="51">
        <v>2997.26</v>
      </c>
      <c r="AK73" s="51">
        <v>1458.52</v>
      </c>
      <c r="AL73" s="51">
        <v>57.34</v>
      </c>
      <c r="AM73" s="51">
        <v>0</v>
      </c>
      <c r="AN73" s="51">
        <v>58.06</v>
      </c>
      <c r="AO73" s="51">
        <v>53.04</v>
      </c>
      <c r="AP73" s="51">
        <v>197.2</v>
      </c>
      <c r="AQ73" s="51">
        <v>2581</v>
      </c>
      <c r="AR73" s="51">
        <v>2480.59</v>
      </c>
      <c r="AS73" s="51">
        <v>13126.28</v>
      </c>
      <c r="AT73" s="122">
        <v>0</v>
      </c>
      <c r="AU73" s="122">
        <v>280237</v>
      </c>
      <c r="AV73" s="123">
        <v>1088899.1400000001</v>
      </c>
    </row>
    <row r="74" spans="1:48" x14ac:dyDescent="0.25">
      <c r="A74" s="50" t="s">
        <v>142</v>
      </c>
      <c r="B74" s="51">
        <v>219323</v>
      </c>
      <c r="C74" s="51">
        <v>33836</v>
      </c>
      <c r="D74" s="51">
        <v>84114</v>
      </c>
      <c r="E74" s="51">
        <v>0</v>
      </c>
      <c r="F74" s="51">
        <v>4842</v>
      </c>
      <c r="G74" s="51">
        <v>17322</v>
      </c>
      <c r="H74" s="51">
        <v>0</v>
      </c>
      <c r="I74" s="51">
        <v>9418</v>
      </c>
      <c r="J74" s="51">
        <v>60506.239999999998</v>
      </c>
      <c r="K74" s="51">
        <v>34647</v>
      </c>
      <c r="L74" s="51">
        <v>1396</v>
      </c>
      <c r="M74" s="51">
        <v>19.579999999999998</v>
      </c>
      <c r="N74" s="51">
        <v>7523</v>
      </c>
      <c r="O74" s="51">
        <v>0</v>
      </c>
      <c r="P74" s="51">
        <v>16716</v>
      </c>
      <c r="Q74" s="51">
        <v>3025.15</v>
      </c>
      <c r="R74" s="51">
        <v>2152</v>
      </c>
      <c r="S74" s="51">
        <v>17196</v>
      </c>
      <c r="T74" s="51">
        <v>32</v>
      </c>
      <c r="U74" s="51">
        <v>7422</v>
      </c>
      <c r="V74" s="51">
        <v>1187</v>
      </c>
      <c r="W74" s="51">
        <v>0</v>
      </c>
      <c r="X74" s="51">
        <v>24.51</v>
      </c>
      <c r="Y74" s="51">
        <v>163.72999999999999</v>
      </c>
      <c r="Z74" s="51">
        <v>57.51</v>
      </c>
      <c r="AA74" s="51">
        <v>391.3</v>
      </c>
      <c r="AB74" s="51">
        <v>3075.44</v>
      </c>
      <c r="AC74" s="51">
        <v>287</v>
      </c>
      <c r="AD74" s="51">
        <v>191.32</v>
      </c>
      <c r="AE74" s="51">
        <v>140.41</v>
      </c>
      <c r="AF74" s="51">
        <v>1359.58</v>
      </c>
      <c r="AG74" s="51">
        <v>288.49</v>
      </c>
      <c r="AH74" s="51">
        <v>32.89</v>
      </c>
      <c r="AI74" s="51">
        <v>6.75</v>
      </c>
      <c r="AJ74" s="51">
        <v>2410.5700000000002</v>
      </c>
      <c r="AK74" s="51">
        <v>620.22</v>
      </c>
      <c r="AL74" s="51">
        <v>16.71</v>
      </c>
      <c r="AM74" s="51">
        <v>0</v>
      </c>
      <c r="AN74" s="51">
        <v>96.18</v>
      </c>
      <c r="AO74" s="51">
        <v>32.799999999999997</v>
      </c>
      <c r="AP74" s="51">
        <v>151.6</v>
      </c>
      <c r="AQ74" s="51">
        <v>2253</v>
      </c>
      <c r="AR74" s="51">
        <v>1820.15</v>
      </c>
      <c r="AS74" s="51">
        <v>8948.31</v>
      </c>
      <c r="AT74" s="122">
        <v>0</v>
      </c>
      <c r="AU74" s="122">
        <v>68602</v>
      </c>
      <c r="AV74" s="123">
        <v>611647.43999999994</v>
      </c>
    </row>
    <row r="75" spans="1:48" x14ac:dyDescent="0.25">
      <c r="A75" s="50" t="s">
        <v>143</v>
      </c>
      <c r="B75" s="51">
        <v>851865</v>
      </c>
      <c r="C75" s="51">
        <v>98284</v>
      </c>
      <c r="D75" s="51">
        <v>325124</v>
      </c>
      <c r="E75" s="51">
        <v>0</v>
      </c>
      <c r="F75" s="51">
        <v>18666</v>
      </c>
      <c r="G75" s="51">
        <v>72817</v>
      </c>
      <c r="H75" s="51">
        <v>0</v>
      </c>
      <c r="I75" s="51">
        <v>33804</v>
      </c>
      <c r="J75" s="51">
        <v>224020.74</v>
      </c>
      <c r="K75" s="51">
        <v>179845</v>
      </c>
      <c r="L75" s="51">
        <v>4586</v>
      </c>
      <c r="M75" s="51">
        <v>28.09</v>
      </c>
      <c r="N75" s="51">
        <v>24307</v>
      </c>
      <c r="O75" s="51">
        <v>0</v>
      </c>
      <c r="P75" s="51">
        <v>50164</v>
      </c>
      <c r="Q75" s="51">
        <v>12630.59</v>
      </c>
      <c r="R75" s="51">
        <v>8296</v>
      </c>
      <c r="S75" s="51">
        <v>66581</v>
      </c>
      <c r="T75" s="51">
        <v>91</v>
      </c>
      <c r="U75" s="51">
        <v>24732</v>
      </c>
      <c r="V75" s="51">
        <v>4830</v>
      </c>
      <c r="W75" s="51">
        <v>0</v>
      </c>
      <c r="X75" s="51">
        <v>123.34</v>
      </c>
      <c r="Y75" s="51">
        <v>757.26</v>
      </c>
      <c r="Z75" s="51">
        <v>569.83000000000004</v>
      </c>
      <c r="AA75" s="51">
        <v>1935.71</v>
      </c>
      <c r="AB75" s="51">
        <v>12193.81</v>
      </c>
      <c r="AC75" s="51">
        <v>0</v>
      </c>
      <c r="AD75" s="51">
        <v>702.27</v>
      </c>
      <c r="AE75" s="51">
        <v>488.94</v>
      </c>
      <c r="AF75" s="51">
        <v>5762.9</v>
      </c>
      <c r="AG75" s="51">
        <v>1273.55</v>
      </c>
      <c r="AH75" s="51">
        <v>182.11</v>
      </c>
      <c r="AI75" s="51">
        <v>25.61</v>
      </c>
      <c r="AJ75" s="51">
        <v>12058.63</v>
      </c>
      <c r="AK75" s="51">
        <v>3828.68</v>
      </c>
      <c r="AL75" s="51">
        <v>153.16999999999999</v>
      </c>
      <c r="AM75" s="51">
        <v>36</v>
      </c>
      <c r="AN75" s="51">
        <v>766.58</v>
      </c>
      <c r="AO75" s="51">
        <v>118.89</v>
      </c>
      <c r="AP75" s="51">
        <v>669.62</v>
      </c>
      <c r="AQ75" s="51">
        <v>11511</v>
      </c>
      <c r="AR75" s="51">
        <v>6540.04</v>
      </c>
      <c r="AS75" s="51">
        <v>34205.68</v>
      </c>
      <c r="AT75" s="122">
        <v>0</v>
      </c>
      <c r="AU75" s="122">
        <v>480440</v>
      </c>
      <c r="AV75" s="123">
        <v>2575015.04</v>
      </c>
    </row>
    <row r="76" spans="1:48" x14ac:dyDescent="0.25">
      <c r="A76" s="50" t="s">
        <v>144</v>
      </c>
      <c r="B76" s="51">
        <v>298085</v>
      </c>
      <c r="C76" s="51">
        <v>60923</v>
      </c>
      <c r="D76" s="51">
        <v>48530</v>
      </c>
      <c r="E76" s="51">
        <v>0</v>
      </c>
      <c r="F76" s="51">
        <v>949</v>
      </c>
      <c r="G76" s="51">
        <v>121315</v>
      </c>
      <c r="H76" s="51">
        <v>0</v>
      </c>
      <c r="I76" s="51">
        <v>11215</v>
      </c>
      <c r="J76" s="51">
        <v>98107.21</v>
      </c>
      <c r="K76" s="51">
        <v>103618</v>
      </c>
      <c r="L76" s="51">
        <v>6210</v>
      </c>
      <c r="M76" s="51">
        <v>467.33</v>
      </c>
      <c r="N76" s="51">
        <v>16711</v>
      </c>
      <c r="O76" s="51">
        <v>0</v>
      </c>
      <c r="P76" s="51">
        <v>54468</v>
      </c>
      <c r="Q76" s="51">
        <v>2944.32</v>
      </c>
      <c r="R76" s="51">
        <v>4785</v>
      </c>
      <c r="S76" s="51">
        <v>37374</v>
      </c>
      <c r="T76" s="51">
        <v>87</v>
      </c>
      <c r="U76" s="51">
        <v>15245</v>
      </c>
      <c r="V76" s="51">
        <v>1469</v>
      </c>
      <c r="W76" s="51">
        <v>0</v>
      </c>
      <c r="X76" s="51">
        <v>65.84</v>
      </c>
      <c r="Y76" s="51">
        <v>65.150000000000006</v>
      </c>
      <c r="Z76" s="51">
        <v>82.39</v>
      </c>
      <c r="AA76" s="51">
        <v>727.88</v>
      </c>
      <c r="AB76" s="51">
        <v>6029.78</v>
      </c>
      <c r="AC76" s="51">
        <v>1143.98</v>
      </c>
      <c r="AD76" s="51">
        <v>461.05</v>
      </c>
      <c r="AE76" s="51">
        <v>124.55</v>
      </c>
      <c r="AF76" s="51">
        <v>1822.99</v>
      </c>
      <c r="AG76" s="51">
        <v>495.75</v>
      </c>
      <c r="AH76" s="51">
        <v>60.84</v>
      </c>
      <c r="AI76" s="51">
        <v>19.559999999999999</v>
      </c>
      <c r="AJ76" s="51">
        <v>4788.67</v>
      </c>
      <c r="AK76" s="51">
        <v>967.11</v>
      </c>
      <c r="AL76" s="51">
        <v>36.15</v>
      </c>
      <c r="AM76" s="51">
        <v>534.64</v>
      </c>
      <c r="AN76" s="51">
        <v>43.66</v>
      </c>
      <c r="AO76" s="51">
        <v>44.67</v>
      </c>
      <c r="AP76" s="51">
        <v>315.69</v>
      </c>
      <c r="AQ76" s="51">
        <v>2911</v>
      </c>
      <c r="AR76" s="51">
        <v>2678.89</v>
      </c>
      <c r="AS76" s="51">
        <v>15347.2</v>
      </c>
      <c r="AT76" s="122">
        <v>271786.23999999999</v>
      </c>
      <c r="AU76" s="122">
        <v>172550</v>
      </c>
      <c r="AV76" s="123">
        <v>1365606.54</v>
      </c>
    </row>
    <row r="77" spans="1:48" x14ac:dyDescent="0.25">
      <c r="A77" s="50" t="s">
        <v>145</v>
      </c>
      <c r="B77" s="51">
        <v>687920</v>
      </c>
      <c r="C77" s="51">
        <v>58693</v>
      </c>
      <c r="D77" s="51">
        <v>218434</v>
      </c>
      <c r="E77" s="51">
        <v>0</v>
      </c>
      <c r="F77" s="51">
        <v>11590</v>
      </c>
      <c r="G77" s="51">
        <v>45212</v>
      </c>
      <c r="H77" s="51">
        <v>0</v>
      </c>
      <c r="I77" s="51">
        <v>20989</v>
      </c>
      <c r="J77" s="51">
        <v>148564.47</v>
      </c>
      <c r="K77" s="51">
        <v>67911</v>
      </c>
      <c r="L77" s="51">
        <v>2848</v>
      </c>
      <c r="M77" s="51">
        <v>16.78</v>
      </c>
      <c r="N77" s="51">
        <v>15092</v>
      </c>
      <c r="O77" s="51">
        <v>0</v>
      </c>
      <c r="P77" s="51">
        <v>31147</v>
      </c>
      <c r="Q77" s="51">
        <v>7841.37</v>
      </c>
      <c r="R77" s="51">
        <v>5151</v>
      </c>
      <c r="S77" s="51">
        <v>41339</v>
      </c>
      <c r="T77" s="51">
        <v>56</v>
      </c>
      <c r="U77" s="51">
        <v>15357</v>
      </c>
      <c r="V77" s="51">
        <v>2999</v>
      </c>
      <c r="W77" s="51">
        <v>0</v>
      </c>
      <c r="X77" s="51">
        <v>49.93</v>
      </c>
      <c r="Y77" s="51">
        <v>434</v>
      </c>
      <c r="Z77" s="51">
        <v>100.32</v>
      </c>
      <c r="AA77" s="51">
        <v>978.28</v>
      </c>
      <c r="AB77" s="51">
        <v>6796.18</v>
      </c>
      <c r="AC77" s="51">
        <v>0</v>
      </c>
      <c r="AD77" s="51">
        <v>314.49</v>
      </c>
      <c r="AE77" s="51">
        <v>137.97999999999999</v>
      </c>
      <c r="AF77" s="51">
        <v>2486.88</v>
      </c>
      <c r="AG77" s="51">
        <v>553.87</v>
      </c>
      <c r="AH77" s="51">
        <v>92.08</v>
      </c>
      <c r="AI77" s="51">
        <v>7.34</v>
      </c>
      <c r="AJ77" s="51">
        <v>5138.75</v>
      </c>
      <c r="AK77" s="51">
        <v>1385.81</v>
      </c>
      <c r="AL77" s="51">
        <v>64.92</v>
      </c>
      <c r="AM77" s="51">
        <v>0</v>
      </c>
      <c r="AN77" s="51">
        <v>92.98</v>
      </c>
      <c r="AO77" s="51">
        <v>58.2</v>
      </c>
      <c r="AP77" s="51">
        <v>356.36</v>
      </c>
      <c r="AQ77" s="51">
        <v>4204</v>
      </c>
      <c r="AR77" s="51">
        <v>4008.75</v>
      </c>
      <c r="AS77" s="51">
        <v>21063.89</v>
      </c>
      <c r="AT77" s="122">
        <v>0</v>
      </c>
      <c r="AU77" s="122">
        <v>448876</v>
      </c>
      <c r="AV77" s="123">
        <v>1878361.6300000001</v>
      </c>
    </row>
    <row r="78" spans="1:48" x14ac:dyDescent="0.25">
      <c r="A78" s="50" t="s">
        <v>146</v>
      </c>
      <c r="B78" s="51">
        <v>269191</v>
      </c>
      <c r="C78" s="51">
        <v>34968</v>
      </c>
      <c r="D78" s="51">
        <v>86507</v>
      </c>
      <c r="E78" s="51">
        <v>0</v>
      </c>
      <c r="F78" s="51">
        <v>4979</v>
      </c>
      <c r="G78" s="51">
        <v>17815</v>
      </c>
      <c r="H78" s="51">
        <v>0</v>
      </c>
      <c r="I78" s="51">
        <v>9685</v>
      </c>
      <c r="J78" s="51">
        <v>49828.67</v>
      </c>
      <c r="K78" s="51">
        <v>50061</v>
      </c>
      <c r="L78" s="51">
        <v>1435</v>
      </c>
      <c r="M78" s="51">
        <v>20.63</v>
      </c>
      <c r="N78" s="51">
        <v>7737</v>
      </c>
      <c r="O78" s="51">
        <v>0</v>
      </c>
      <c r="P78" s="51">
        <v>17190</v>
      </c>
      <c r="Q78" s="51">
        <v>3113.16</v>
      </c>
      <c r="R78" s="51">
        <v>2213</v>
      </c>
      <c r="S78" s="51">
        <v>18703</v>
      </c>
      <c r="T78" s="51">
        <v>33</v>
      </c>
      <c r="U78" s="51">
        <v>7632</v>
      </c>
      <c r="V78" s="51">
        <v>1221</v>
      </c>
      <c r="W78" s="51">
        <v>0</v>
      </c>
      <c r="X78" s="51">
        <v>19.64</v>
      </c>
      <c r="Y78" s="51">
        <v>224.1</v>
      </c>
      <c r="Z78" s="51">
        <v>58.85</v>
      </c>
      <c r="AA78" s="51">
        <v>383.1</v>
      </c>
      <c r="AB78" s="51">
        <v>3234.07</v>
      </c>
      <c r="AC78" s="51">
        <v>295</v>
      </c>
      <c r="AD78" s="51">
        <v>164.33</v>
      </c>
      <c r="AE78" s="51">
        <v>262.33</v>
      </c>
      <c r="AF78" s="51">
        <v>1642.08</v>
      </c>
      <c r="AG78" s="51">
        <v>258.58999999999997</v>
      </c>
      <c r="AH78" s="51">
        <v>27.23</v>
      </c>
      <c r="AI78" s="51">
        <v>8.5299999999999994</v>
      </c>
      <c r="AJ78" s="51">
        <v>2203.9699999999998</v>
      </c>
      <c r="AK78" s="51">
        <v>840.74</v>
      </c>
      <c r="AL78" s="51">
        <v>34.68</v>
      </c>
      <c r="AM78" s="51">
        <v>0</v>
      </c>
      <c r="AN78" s="51">
        <v>21.96</v>
      </c>
      <c r="AO78" s="51">
        <v>35.630000000000003</v>
      </c>
      <c r="AP78" s="51">
        <v>196.21</v>
      </c>
      <c r="AQ78" s="51">
        <v>2324</v>
      </c>
      <c r="AR78" s="51">
        <v>1854.8</v>
      </c>
      <c r="AS78" s="51">
        <v>9284.77</v>
      </c>
      <c r="AT78" s="122">
        <v>0</v>
      </c>
      <c r="AU78" s="122">
        <v>87376</v>
      </c>
      <c r="AV78" s="123">
        <v>693083.06999999972</v>
      </c>
    </row>
    <row r="79" spans="1:48" x14ac:dyDescent="0.25">
      <c r="A79" s="50" t="s">
        <v>147</v>
      </c>
      <c r="B79" s="51">
        <v>773670</v>
      </c>
      <c r="C79" s="51">
        <v>133429</v>
      </c>
      <c r="D79" s="51">
        <v>526397</v>
      </c>
      <c r="E79" s="51">
        <v>0</v>
      </c>
      <c r="F79" s="51">
        <v>0</v>
      </c>
      <c r="G79" s="51">
        <v>303603</v>
      </c>
      <c r="H79" s="51">
        <v>44412</v>
      </c>
      <c r="I79" s="51">
        <v>45743</v>
      </c>
      <c r="J79" s="51">
        <v>59605.67</v>
      </c>
      <c r="K79" s="51">
        <v>67905</v>
      </c>
      <c r="L79" s="51">
        <v>17606</v>
      </c>
      <c r="M79" s="51">
        <v>488.05</v>
      </c>
      <c r="N79" s="51">
        <v>52266</v>
      </c>
      <c r="O79" s="51">
        <v>0</v>
      </c>
      <c r="P79" s="51">
        <v>205013</v>
      </c>
      <c r="Q79" s="51">
        <v>12731.49</v>
      </c>
      <c r="R79" s="51">
        <v>7691</v>
      </c>
      <c r="S79" s="51">
        <v>48659</v>
      </c>
      <c r="T79" s="51">
        <v>267</v>
      </c>
      <c r="U79" s="51">
        <v>32048</v>
      </c>
      <c r="V79" s="51">
        <v>2642</v>
      </c>
      <c r="W79" s="51">
        <v>0</v>
      </c>
      <c r="X79" s="51">
        <v>111.22</v>
      </c>
      <c r="Y79" s="51">
        <v>46.55</v>
      </c>
      <c r="Z79" s="51">
        <v>545.16</v>
      </c>
      <c r="AA79" s="51">
        <v>1126.5</v>
      </c>
      <c r="AB79" s="51">
        <v>10085.11</v>
      </c>
      <c r="AC79" s="51">
        <v>5508.78</v>
      </c>
      <c r="AD79" s="51">
        <v>1227.25</v>
      </c>
      <c r="AE79" s="51">
        <v>536.77</v>
      </c>
      <c r="AF79" s="51">
        <v>3906.4</v>
      </c>
      <c r="AG79" s="51">
        <v>1092.3699999999999</v>
      </c>
      <c r="AH79" s="51">
        <v>117.49</v>
      </c>
      <c r="AI79" s="51">
        <v>129.49</v>
      </c>
      <c r="AJ79" s="51">
        <v>9977.7199999999993</v>
      </c>
      <c r="AK79" s="51">
        <v>2227.94</v>
      </c>
      <c r="AL79" s="51">
        <v>217.78</v>
      </c>
      <c r="AM79" s="51">
        <v>2664.8</v>
      </c>
      <c r="AN79" s="51">
        <v>260.57</v>
      </c>
      <c r="AO79" s="51">
        <v>113.67</v>
      </c>
      <c r="AP79" s="51">
        <v>1150.25</v>
      </c>
      <c r="AQ79" s="51">
        <v>13998</v>
      </c>
      <c r="AR79" s="51">
        <v>8177.39</v>
      </c>
      <c r="AS79" s="51">
        <v>38145.94</v>
      </c>
      <c r="AT79" s="122">
        <v>0</v>
      </c>
      <c r="AU79" s="122">
        <v>265990</v>
      </c>
      <c r="AV79" s="123">
        <v>2701533.36</v>
      </c>
    </row>
    <row r="80" spans="1:48" x14ac:dyDescent="0.25">
      <c r="A80" s="50" t="s">
        <v>148</v>
      </c>
      <c r="B80" s="51">
        <v>711385</v>
      </c>
      <c r="C80" s="51">
        <v>41111</v>
      </c>
      <c r="D80" s="51">
        <v>601080</v>
      </c>
      <c r="E80" s="51">
        <v>0</v>
      </c>
      <c r="F80" s="51">
        <v>2427</v>
      </c>
      <c r="G80" s="51">
        <v>4268</v>
      </c>
      <c r="H80" s="51">
        <v>0</v>
      </c>
      <c r="I80" s="51">
        <v>0</v>
      </c>
      <c r="J80" s="51">
        <v>255902.35</v>
      </c>
      <c r="K80" s="51">
        <v>178944</v>
      </c>
      <c r="L80" s="51">
        <v>0</v>
      </c>
      <c r="M80" s="51">
        <v>17.899999999999999</v>
      </c>
      <c r="N80" s="51">
        <v>75</v>
      </c>
      <c r="O80" s="51">
        <v>0</v>
      </c>
      <c r="P80" s="51">
        <v>2276</v>
      </c>
      <c r="Q80" s="51">
        <v>1193.83</v>
      </c>
      <c r="R80" s="51">
        <v>11631</v>
      </c>
      <c r="S80" s="51">
        <v>73175</v>
      </c>
      <c r="T80" s="51">
        <v>3</v>
      </c>
      <c r="U80" s="51">
        <v>32348</v>
      </c>
      <c r="V80" s="51">
        <v>0</v>
      </c>
      <c r="W80" s="51">
        <v>0</v>
      </c>
      <c r="X80" s="51">
        <v>208.89</v>
      </c>
      <c r="Y80" s="51">
        <v>1133.92</v>
      </c>
      <c r="Z80" s="51">
        <v>235.04</v>
      </c>
      <c r="AA80" s="51">
        <v>2112.7199999999998</v>
      </c>
      <c r="AB80" s="51">
        <v>15590.68</v>
      </c>
      <c r="AC80" s="51">
        <v>8248.91</v>
      </c>
      <c r="AD80" s="51">
        <v>2518.66</v>
      </c>
      <c r="AE80" s="51">
        <v>694.6</v>
      </c>
      <c r="AF80" s="51">
        <v>6176.42</v>
      </c>
      <c r="AG80" s="51">
        <v>1676.02</v>
      </c>
      <c r="AH80" s="51">
        <v>192.8</v>
      </c>
      <c r="AI80" s="51">
        <v>270.38</v>
      </c>
      <c r="AJ80" s="51">
        <v>21457.31</v>
      </c>
      <c r="AK80" s="51">
        <v>1118</v>
      </c>
      <c r="AL80" s="51">
        <v>246.84</v>
      </c>
      <c r="AM80" s="51">
        <v>3280.18</v>
      </c>
      <c r="AN80" s="51">
        <v>581.51</v>
      </c>
      <c r="AO80" s="51">
        <v>315.83999999999997</v>
      </c>
      <c r="AP80" s="51">
        <v>1128.53</v>
      </c>
      <c r="AQ80" s="51">
        <v>11643</v>
      </c>
      <c r="AR80" s="51">
        <v>10379.620000000001</v>
      </c>
      <c r="AS80" s="51">
        <v>51786.92</v>
      </c>
      <c r="AT80" s="122">
        <v>694918.73</v>
      </c>
      <c r="AU80" s="122">
        <v>261750</v>
      </c>
      <c r="AV80" s="123">
        <v>3013502.5999999996</v>
      </c>
    </row>
    <row r="81" spans="1:48" x14ac:dyDescent="0.25">
      <c r="A81" s="50" t="s">
        <v>149</v>
      </c>
      <c r="B81" s="51">
        <v>472600</v>
      </c>
      <c r="C81" s="51">
        <v>77593</v>
      </c>
      <c r="D81" s="51">
        <v>170019</v>
      </c>
      <c r="E81" s="51">
        <v>0</v>
      </c>
      <c r="F81" s="51">
        <v>77470</v>
      </c>
      <c r="G81" s="51">
        <v>64598</v>
      </c>
      <c r="H81" s="51">
        <v>0</v>
      </c>
      <c r="I81" s="51">
        <v>0</v>
      </c>
      <c r="J81" s="51">
        <v>131651.06</v>
      </c>
      <c r="K81" s="51">
        <v>75035</v>
      </c>
      <c r="L81" s="51">
        <v>617</v>
      </c>
      <c r="M81" s="51">
        <v>35.22</v>
      </c>
      <c r="N81" s="51">
        <v>11227</v>
      </c>
      <c r="O81" s="51">
        <v>0</v>
      </c>
      <c r="P81" s="51">
        <v>34066</v>
      </c>
      <c r="Q81" s="51">
        <v>1668.31</v>
      </c>
      <c r="R81" s="51">
        <v>4907</v>
      </c>
      <c r="S81" s="51">
        <v>35077</v>
      </c>
      <c r="T81" s="51">
        <v>10</v>
      </c>
      <c r="U81" s="51">
        <v>12201</v>
      </c>
      <c r="V81" s="51">
        <v>2787</v>
      </c>
      <c r="W81" s="51">
        <v>0</v>
      </c>
      <c r="X81" s="51">
        <v>38.71</v>
      </c>
      <c r="Y81" s="51">
        <v>230.57</v>
      </c>
      <c r="Z81" s="51">
        <v>157.97</v>
      </c>
      <c r="AA81" s="51">
        <v>626.15</v>
      </c>
      <c r="AB81" s="51">
        <v>6377.95</v>
      </c>
      <c r="AC81" s="51">
        <v>452.22</v>
      </c>
      <c r="AD81" s="51">
        <v>231.49</v>
      </c>
      <c r="AE81" s="51">
        <v>249.56</v>
      </c>
      <c r="AF81" s="51">
        <v>1723.07</v>
      </c>
      <c r="AG81" s="51">
        <v>483.05</v>
      </c>
      <c r="AH81" s="51">
        <v>64.41</v>
      </c>
      <c r="AI81" s="51">
        <v>98.84</v>
      </c>
      <c r="AJ81" s="51">
        <v>4785.28</v>
      </c>
      <c r="AK81" s="51">
        <v>1497.4</v>
      </c>
      <c r="AL81" s="51">
        <v>97.68</v>
      </c>
      <c r="AM81" s="51">
        <v>942.92</v>
      </c>
      <c r="AN81" s="51">
        <v>33.9</v>
      </c>
      <c r="AO81" s="51">
        <v>26.27</v>
      </c>
      <c r="AP81" s="51">
        <v>298.8</v>
      </c>
      <c r="AQ81" s="51">
        <v>3118</v>
      </c>
      <c r="AR81" s="51">
        <v>3052.95</v>
      </c>
      <c r="AS81" s="51">
        <v>18189.189999999999</v>
      </c>
      <c r="AT81" s="122">
        <v>0</v>
      </c>
      <c r="AU81" s="122">
        <v>375542</v>
      </c>
      <c r="AV81" s="123">
        <v>1589879.9699999997</v>
      </c>
    </row>
    <row r="82" spans="1:48" x14ac:dyDescent="0.25">
      <c r="A82" s="50" t="s">
        <v>150</v>
      </c>
      <c r="B82" s="51">
        <v>1419120</v>
      </c>
      <c r="C82" s="51">
        <v>7214</v>
      </c>
      <c r="D82" s="51">
        <v>31151</v>
      </c>
      <c r="E82" s="51">
        <v>0</v>
      </c>
      <c r="F82" s="51">
        <v>2234</v>
      </c>
      <c r="G82" s="51">
        <v>3928</v>
      </c>
      <c r="H82" s="51">
        <v>0</v>
      </c>
      <c r="I82" s="51">
        <v>0</v>
      </c>
      <c r="J82" s="51">
        <v>130.79</v>
      </c>
      <c r="K82" s="51">
        <v>112006</v>
      </c>
      <c r="L82" s="51">
        <v>0</v>
      </c>
      <c r="M82" s="51">
        <v>16.88</v>
      </c>
      <c r="N82" s="51">
        <v>69</v>
      </c>
      <c r="O82" s="51">
        <v>0</v>
      </c>
      <c r="P82" s="51">
        <v>1782</v>
      </c>
      <c r="Q82" s="51">
        <v>1098.76</v>
      </c>
      <c r="R82" s="51">
        <v>10705</v>
      </c>
      <c r="S82" s="51">
        <v>79531</v>
      </c>
      <c r="T82" s="51">
        <v>3</v>
      </c>
      <c r="U82" s="51">
        <v>29773</v>
      </c>
      <c r="V82" s="51">
        <v>0</v>
      </c>
      <c r="W82" s="51">
        <v>0</v>
      </c>
      <c r="X82" s="51">
        <v>189.49</v>
      </c>
      <c r="Y82" s="51">
        <v>1028.45</v>
      </c>
      <c r="Z82" s="51">
        <v>173.44</v>
      </c>
      <c r="AA82" s="51">
        <v>1624.97</v>
      </c>
      <c r="AB82" s="51">
        <v>14110.04</v>
      </c>
      <c r="AC82" s="51">
        <v>7592.19</v>
      </c>
      <c r="AD82" s="51">
        <v>2223.5700000000002</v>
      </c>
      <c r="AE82" s="51">
        <v>586.41999999999996</v>
      </c>
      <c r="AF82" s="51">
        <v>4642.0600000000004</v>
      </c>
      <c r="AG82" s="51">
        <v>1433.63</v>
      </c>
      <c r="AH82" s="51">
        <v>170.68</v>
      </c>
      <c r="AI82" s="51">
        <v>247.94</v>
      </c>
      <c r="AJ82" s="51">
        <v>18453.560000000001</v>
      </c>
      <c r="AK82" s="51">
        <v>641.29999999999995</v>
      </c>
      <c r="AL82" s="51">
        <v>169.21</v>
      </c>
      <c r="AM82" s="51">
        <v>3019.04</v>
      </c>
      <c r="AN82" s="51">
        <v>533.95000000000005</v>
      </c>
      <c r="AO82" s="51">
        <v>276.89</v>
      </c>
      <c r="AP82" s="51">
        <v>988.2</v>
      </c>
      <c r="AQ82" s="51">
        <v>10800</v>
      </c>
      <c r="AR82" s="51">
        <v>9553.48</v>
      </c>
      <c r="AS82" s="51">
        <v>47372.43</v>
      </c>
      <c r="AT82" s="122">
        <v>639594.18999999994</v>
      </c>
      <c r="AU82" s="122">
        <v>168200</v>
      </c>
      <c r="AV82" s="123">
        <v>2632387.5599999996</v>
      </c>
    </row>
    <row r="83" spans="1:48" x14ac:dyDescent="0.25">
      <c r="A83" s="50" t="s">
        <v>151</v>
      </c>
      <c r="B83" s="51">
        <v>160483</v>
      </c>
      <c r="C83" s="51">
        <v>16125</v>
      </c>
      <c r="D83" s="51">
        <v>55793</v>
      </c>
      <c r="E83" s="51">
        <v>0</v>
      </c>
      <c r="F83" s="51">
        <v>3211</v>
      </c>
      <c r="G83" s="51">
        <v>12529</v>
      </c>
      <c r="H83" s="51">
        <v>0</v>
      </c>
      <c r="I83" s="51">
        <v>5816</v>
      </c>
      <c r="J83" s="51">
        <v>36685.11</v>
      </c>
      <c r="K83" s="51">
        <v>37805</v>
      </c>
      <c r="L83" s="51">
        <v>789</v>
      </c>
      <c r="M83" s="51">
        <v>5.05</v>
      </c>
      <c r="N83" s="51">
        <v>4182</v>
      </c>
      <c r="O83" s="51">
        <v>0</v>
      </c>
      <c r="P83" s="51">
        <v>8631</v>
      </c>
      <c r="Q83" s="51">
        <v>2173.1</v>
      </c>
      <c r="R83" s="51">
        <v>1427</v>
      </c>
      <c r="S83" s="51">
        <v>11284</v>
      </c>
      <c r="T83" s="51">
        <v>15</v>
      </c>
      <c r="U83" s="51">
        <v>4254</v>
      </c>
      <c r="V83" s="51">
        <v>831</v>
      </c>
      <c r="W83" s="51">
        <v>0</v>
      </c>
      <c r="X83" s="51">
        <v>11.54</v>
      </c>
      <c r="Y83" s="51">
        <v>179.89</v>
      </c>
      <c r="Z83" s="51">
        <v>55.29</v>
      </c>
      <c r="AA83" s="51">
        <v>352.25</v>
      </c>
      <c r="AB83" s="51">
        <v>2098.3200000000002</v>
      </c>
      <c r="AC83" s="51">
        <v>0</v>
      </c>
      <c r="AD83" s="51">
        <v>102.64</v>
      </c>
      <c r="AE83" s="51">
        <v>69.73</v>
      </c>
      <c r="AF83" s="51">
        <v>717.22</v>
      </c>
      <c r="AG83" s="51">
        <v>167.01</v>
      </c>
      <c r="AH83" s="51">
        <v>24.66</v>
      </c>
      <c r="AI83" s="51">
        <v>2.04</v>
      </c>
      <c r="AJ83" s="51">
        <v>1783.29</v>
      </c>
      <c r="AK83" s="51">
        <v>558.57000000000005</v>
      </c>
      <c r="AL83" s="51">
        <v>17.989999999999998</v>
      </c>
      <c r="AM83" s="51">
        <v>0</v>
      </c>
      <c r="AN83" s="51">
        <v>22.69</v>
      </c>
      <c r="AO83" s="51">
        <v>35.32</v>
      </c>
      <c r="AP83" s="51">
        <v>137.16999999999999</v>
      </c>
      <c r="AQ83" s="51">
        <v>1151</v>
      </c>
      <c r="AR83" s="51">
        <v>1139.01</v>
      </c>
      <c r="AS83" s="51">
        <v>5845.13</v>
      </c>
      <c r="AT83" s="122">
        <v>0</v>
      </c>
      <c r="AU83" s="122">
        <v>77306</v>
      </c>
      <c r="AV83" s="123">
        <v>453815.01999999984</v>
      </c>
    </row>
    <row r="84" spans="1:48" x14ac:dyDescent="0.25">
      <c r="A84" s="50" t="s">
        <v>152</v>
      </c>
      <c r="B84" s="51">
        <v>491358</v>
      </c>
      <c r="C84" s="51">
        <v>120440</v>
      </c>
      <c r="D84" s="51">
        <v>427716</v>
      </c>
      <c r="E84" s="51">
        <v>0</v>
      </c>
      <c r="F84" s="51">
        <v>24881</v>
      </c>
      <c r="G84" s="51">
        <v>251831</v>
      </c>
      <c r="H84" s="51">
        <v>0</v>
      </c>
      <c r="I84" s="51">
        <v>51650</v>
      </c>
      <c r="J84" s="51">
        <v>185629.23</v>
      </c>
      <c r="K84" s="51">
        <v>134793</v>
      </c>
      <c r="L84" s="51">
        <v>19355</v>
      </c>
      <c r="M84" s="51">
        <v>576.99</v>
      </c>
      <c r="N84" s="51">
        <v>40615</v>
      </c>
      <c r="O84" s="51">
        <v>0</v>
      </c>
      <c r="P84" s="51">
        <v>157718</v>
      </c>
      <c r="Q84" s="51">
        <v>10938.48</v>
      </c>
      <c r="R84" s="51">
        <v>8028</v>
      </c>
      <c r="S84" s="51">
        <v>45534</v>
      </c>
      <c r="T84" s="51">
        <v>330</v>
      </c>
      <c r="U84" s="51">
        <v>29016</v>
      </c>
      <c r="V84" s="51">
        <v>3295</v>
      </c>
      <c r="W84" s="51">
        <v>0</v>
      </c>
      <c r="X84" s="51">
        <v>79.400000000000006</v>
      </c>
      <c r="Y84" s="51">
        <v>568.82000000000005</v>
      </c>
      <c r="Z84" s="51">
        <v>188.13</v>
      </c>
      <c r="AA84" s="51">
        <v>1152.95</v>
      </c>
      <c r="AB84" s="51">
        <v>9468.86</v>
      </c>
      <c r="AC84" s="51">
        <v>1483.33</v>
      </c>
      <c r="AD84" s="51">
        <v>1290.47</v>
      </c>
      <c r="AE84" s="51">
        <v>643.51</v>
      </c>
      <c r="AF84" s="51">
        <v>2388.61</v>
      </c>
      <c r="AG84" s="51">
        <v>940.5</v>
      </c>
      <c r="AH84" s="51">
        <v>105.59</v>
      </c>
      <c r="AI84" s="51">
        <v>97.26</v>
      </c>
      <c r="AJ84" s="51">
        <v>9419.9699999999993</v>
      </c>
      <c r="AK84" s="51">
        <v>2059.1</v>
      </c>
      <c r="AL84" s="51">
        <v>207.87</v>
      </c>
      <c r="AM84" s="51">
        <v>1507.32</v>
      </c>
      <c r="AN84" s="51">
        <v>163.86</v>
      </c>
      <c r="AO84" s="51">
        <v>141.46</v>
      </c>
      <c r="AP84" s="51">
        <v>1080.1300000000001</v>
      </c>
      <c r="AQ84" s="51">
        <v>8548</v>
      </c>
      <c r="AR84" s="51">
        <v>5173.63</v>
      </c>
      <c r="AS84" s="51">
        <v>32953.43</v>
      </c>
      <c r="AT84" s="122">
        <v>406971.59</v>
      </c>
      <c r="AU84" s="122">
        <v>80390</v>
      </c>
      <c r="AV84" s="123">
        <v>2570728.4900000002</v>
      </c>
    </row>
    <row r="85" spans="1:48" x14ac:dyDescent="0.25">
      <c r="A85" s="50" t="s">
        <v>153</v>
      </c>
      <c r="B85" s="51">
        <v>2006234</v>
      </c>
      <c r="C85" s="51">
        <v>399503</v>
      </c>
      <c r="D85" s="51">
        <v>190619</v>
      </c>
      <c r="E85" s="51">
        <v>0</v>
      </c>
      <c r="F85" s="51">
        <v>185229</v>
      </c>
      <c r="G85" s="51">
        <v>836296</v>
      </c>
      <c r="H85" s="51">
        <v>0</v>
      </c>
      <c r="I85" s="51">
        <v>76654</v>
      </c>
      <c r="J85" s="51">
        <v>955083.13</v>
      </c>
      <c r="K85" s="51">
        <v>598349</v>
      </c>
      <c r="L85" s="51">
        <v>52204</v>
      </c>
      <c r="M85" s="51">
        <v>3197.82</v>
      </c>
      <c r="N85" s="51">
        <v>114214</v>
      </c>
      <c r="O85" s="51">
        <v>0</v>
      </c>
      <c r="P85" s="51">
        <v>413497</v>
      </c>
      <c r="Q85" s="51">
        <v>20130.21</v>
      </c>
      <c r="R85" s="51">
        <v>54988</v>
      </c>
      <c r="S85" s="51">
        <v>263380</v>
      </c>
      <c r="T85" s="51">
        <v>594</v>
      </c>
      <c r="U85" s="51">
        <v>104196</v>
      </c>
      <c r="V85" s="51">
        <v>11264</v>
      </c>
      <c r="W85" s="51">
        <v>0</v>
      </c>
      <c r="X85" s="51">
        <v>210.55</v>
      </c>
      <c r="Y85" s="51">
        <v>33.82</v>
      </c>
      <c r="Z85" s="51">
        <v>223.81</v>
      </c>
      <c r="AA85" s="51">
        <v>3495.49</v>
      </c>
      <c r="AB85" s="51">
        <v>39793.46</v>
      </c>
      <c r="AC85" s="51">
        <v>7804.15</v>
      </c>
      <c r="AD85" s="51">
        <v>2932.46</v>
      </c>
      <c r="AE85" s="51">
        <v>877.15</v>
      </c>
      <c r="AF85" s="51">
        <v>8840.9599999999991</v>
      </c>
      <c r="AG85" s="51">
        <v>2552.31</v>
      </c>
      <c r="AH85" s="51">
        <v>390.33</v>
      </c>
      <c r="AI85" s="51">
        <v>136.61000000000001</v>
      </c>
      <c r="AJ85" s="51">
        <v>26470.6</v>
      </c>
      <c r="AK85" s="51">
        <v>4984.2</v>
      </c>
      <c r="AL85" s="51">
        <v>202</v>
      </c>
      <c r="AM85" s="51">
        <v>3654.32</v>
      </c>
      <c r="AN85" s="51">
        <v>255.98</v>
      </c>
      <c r="AO85" s="51">
        <v>210.97</v>
      </c>
      <c r="AP85" s="51">
        <v>1911.54</v>
      </c>
      <c r="AQ85" s="51">
        <v>19708</v>
      </c>
      <c r="AR85" s="51">
        <v>18350.84</v>
      </c>
      <c r="AS85" s="51">
        <v>104436.09</v>
      </c>
      <c r="AT85" s="122">
        <v>1857677.85</v>
      </c>
      <c r="AU85" s="122">
        <v>1042840</v>
      </c>
      <c r="AV85" s="123">
        <v>9433625.6500000004</v>
      </c>
    </row>
    <row r="86" spans="1:48" x14ac:dyDescent="0.25">
      <c r="A86" s="50" t="s">
        <v>154</v>
      </c>
      <c r="B86" s="51">
        <v>926400</v>
      </c>
      <c r="C86" s="51">
        <v>188238</v>
      </c>
      <c r="D86" s="51">
        <v>312561</v>
      </c>
      <c r="E86" s="51">
        <v>0</v>
      </c>
      <c r="F86" s="51">
        <v>9750</v>
      </c>
      <c r="G86" s="51">
        <v>391470</v>
      </c>
      <c r="H86" s="51">
        <v>58864</v>
      </c>
      <c r="I86" s="51">
        <v>60627</v>
      </c>
      <c r="J86" s="51">
        <v>281300.51</v>
      </c>
      <c r="K86" s="51">
        <v>221095</v>
      </c>
      <c r="L86" s="51">
        <v>23336</v>
      </c>
      <c r="M86" s="51">
        <v>645.69000000000005</v>
      </c>
      <c r="N86" s="51">
        <v>69273</v>
      </c>
      <c r="O86" s="51">
        <v>0</v>
      </c>
      <c r="P86" s="51">
        <v>271721</v>
      </c>
      <c r="Q86" s="51">
        <v>16875.650000000001</v>
      </c>
      <c r="R86" s="51">
        <v>10193</v>
      </c>
      <c r="S86" s="51">
        <v>63714</v>
      </c>
      <c r="T86" s="51">
        <v>353</v>
      </c>
      <c r="U86" s="51">
        <v>42476</v>
      </c>
      <c r="V86" s="51">
        <v>3502</v>
      </c>
      <c r="W86" s="51">
        <v>0</v>
      </c>
      <c r="X86" s="51">
        <v>145.29</v>
      </c>
      <c r="Y86" s="51">
        <v>33.18</v>
      </c>
      <c r="Z86" s="51">
        <v>732.31</v>
      </c>
      <c r="AA86" s="51">
        <v>1618.55</v>
      </c>
      <c r="AB86" s="51">
        <v>13457.01</v>
      </c>
      <c r="AC86" s="51">
        <v>7291.72</v>
      </c>
      <c r="AD86" s="51">
        <v>1646.59</v>
      </c>
      <c r="AE86" s="51">
        <v>741.26</v>
      </c>
      <c r="AF86" s="51">
        <v>5373.64</v>
      </c>
      <c r="AG86" s="51">
        <v>1484.67</v>
      </c>
      <c r="AH86" s="51">
        <v>161.61000000000001</v>
      </c>
      <c r="AI86" s="51">
        <v>145.11000000000001</v>
      </c>
      <c r="AJ86" s="51">
        <v>13847.22</v>
      </c>
      <c r="AK86" s="51">
        <v>3006.44</v>
      </c>
      <c r="AL86" s="51">
        <v>288.66000000000003</v>
      </c>
      <c r="AM86" s="51">
        <v>3532.84</v>
      </c>
      <c r="AN86" s="51">
        <v>735.79</v>
      </c>
      <c r="AO86" s="51">
        <v>156.96</v>
      </c>
      <c r="AP86" s="51">
        <v>1437.64</v>
      </c>
      <c r="AQ86" s="51">
        <v>18043</v>
      </c>
      <c r="AR86" s="51">
        <v>10839.6</v>
      </c>
      <c r="AS86" s="51">
        <v>50371.71</v>
      </c>
      <c r="AT86" s="122">
        <v>0</v>
      </c>
      <c r="AU86" s="122">
        <v>105010</v>
      </c>
      <c r="AV86" s="123">
        <v>3192495.6499999994</v>
      </c>
    </row>
    <row r="87" spans="1:48" x14ac:dyDescent="0.25">
      <c r="A87" s="50" t="s">
        <v>155</v>
      </c>
      <c r="B87" s="51">
        <v>389430</v>
      </c>
      <c r="C87" s="51">
        <v>58391</v>
      </c>
      <c r="D87" s="51">
        <v>147156</v>
      </c>
      <c r="E87" s="51">
        <v>0</v>
      </c>
      <c r="F87" s="51">
        <v>8449</v>
      </c>
      <c r="G87" s="51">
        <v>30226</v>
      </c>
      <c r="H87" s="51">
        <v>0</v>
      </c>
      <c r="I87" s="51">
        <v>16433</v>
      </c>
      <c r="J87" s="51">
        <v>87754.59</v>
      </c>
      <c r="K87" s="51">
        <v>43593</v>
      </c>
      <c r="L87" s="51">
        <v>2435</v>
      </c>
      <c r="M87" s="51">
        <v>34.75</v>
      </c>
      <c r="N87" s="51">
        <v>13127</v>
      </c>
      <c r="O87" s="51">
        <v>0</v>
      </c>
      <c r="P87" s="51">
        <v>29168</v>
      </c>
      <c r="Q87" s="51">
        <v>5282.27</v>
      </c>
      <c r="R87" s="51">
        <v>3755</v>
      </c>
      <c r="S87" s="51">
        <v>43428</v>
      </c>
      <c r="T87" s="51">
        <v>58</v>
      </c>
      <c r="U87" s="51">
        <v>12951</v>
      </c>
      <c r="V87" s="51">
        <v>2072</v>
      </c>
      <c r="W87" s="51">
        <v>0</v>
      </c>
      <c r="X87" s="51">
        <v>32.65</v>
      </c>
      <c r="Y87" s="51">
        <v>107.61</v>
      </c>
      <c r="Z87" s="51">
        <v>37.28</v>
      </c>
      <c r="AA87" s="51">
        <v>425.23</v>
      </c>
      <c r="AB87" s="51">
        <v>4898.82</v>
      </c>
      <c r="AC87" s="51">
        <v>500</v>
      </c>
      <c r="AD87" s="51">
        <v>264.66000000000003</v>
      </c>
      <c r="AE87" s="51">
        <v>123.21</v>
      </c>
      <c r="AF87" s="51">
        <v>1442.2</v>
      </c>
      <c r="AG87" s="51">
        <v>370.85</v>
      </c>
      <c r="AH87" s="51">
        <v>53.08</v>
      </c>
      <c r="AI87" s="51">
        <v>10.91</v>
      </c>
      <c r="AJ87" s="51">
        <v>2922.08</v>
      </c>
      <c r="AK87" s="51">
        <v>616.22</v>
      </c>
      <c r="AL87" s="51">
        <v>54.16</v>
      </c>
      <c r="AM87" s="51">
        <v>0</v>
      </c>
      <c r="AN87" s="51">
        <v>44.06</v>
      </c>
      <c r="AO87" s="51">
        <v>46</v>
      </c>
      <c r="AP87" s="51">
        <v>199.22</v>
      </c>
      <c r="AQ87" s="51">
        <v>4220</v>
      </c>
      <c r="AR87" s="51">
        <v>3134.62</v>
      </c>
      <c r="AS87" s="51">
        <v>15794.29</v>
      </c>
      <c r="AT87" s="122">
        <v>0</v>
      </c>
      <c r="AU87" s="122">
        <v>32961</v>
      </c>
      <c r="AV87" s="123">
        <v>962001.75999999989</v>
      </c>
    </row>
    <row r="88" spans="1:48" x14ac:dyDescent="0.25">
      <c r="A88" s="50" t="s">
        <v>156</v>
      </c>
      <c r="B88" s="51">
        <v>1792057</v>
      </c>
      <c r="C88" s="51">
        <v>223060</v>
      </c>
      <c r="D88" s="51">
        <v>171149</v>
      </c>
      <c r="E88" s="51">
        <v>0</v>
      </c>
      <c r="F88" s="51">
        <v>101609</v>
      </c>
      <c r="G88" s="51">
        <v>522539</v>
      </c>
      <c r="H88" s="51">
        <v>0</v>
      </c>
      <c r="I88" s="51">
        <v>49785</v>
      </c>
      <c r="J88" s="51">
        <v>281082.71999999997</v>
      </c>
      <c r="K88" s="51">
        <v>286893</v>
      </c>
      <c r="L88" s="51">
        <v>26747</v>
      </c>
      <c r="M88" s="51">
        <v>2015.38</v>
      </c>
      <c r="N88" s="51">
        <v>71974</v>
      </c>
      <c r="O88" s="51">
        <v>0</v>
      </c>
      <c r="P88" s="51">
        <v>234613</v>
      </c>
      <c r="Q88" s="51">
        <v>12685.39</v>
      </c>
      <c r="R88" s="51">
        <v>20611</v>
      </c>
      <c r="S88" s="51">
        <v>141663</v>
      </c>
      <c r="T88" s="51">
        <v>374</v>
      </c>
      <c r="U88" s="51">
        <v>65662</v>
      </c>
      <c r="V88" s="51">
        <v>6329</v>
      </c>
      <c r="W88" s="51">
        <v>0</v>
      </c>
      <c r="X88" s="51">
        <v>131.55000000000001</v>
      </c>
      <c r="Y88" s="51">
        <v>17.27</v>
      </c>
      <c r="Z88" s="51">
        <v>125.28</v>
      </c>
      <c r="AA88" s="51">
        <v>2031.98</v>
      </c>
      <c r="AB88" s="51">
        <v>24974.45</v>
      </c>
      <c r="AC88" s="51">
        <v>4917.9799999999996</v>
      </c>
      <c r="AD88" s="51">
        <v>1800.9</v>
      </c>
      <c r="AE88" s="51">
        <v>394.38</v>
      </c>
      <c r="AF88" s="51">
        <v>5094.59</v>
      </c>
      <c r="AG88" s="51">
        <v>1483.71</v>
      </c>
      <c r="AH88" s="51">
        <v>234.95</v>
      </c>
      <c r="AI88" s="51">
        <v>84.26</v>
      </c>
      <c r="AJ88" s="51">
        <v>15528.61</v>
      </c>
      <c r="AK88" s="51">
        <v>3044.55</v>
      </c>
      <c r="AL88" s="51">
        <v>127.29</v>
      </c>
      <c r="AM88" s="51">
        <v>2302.86</v>
      </c>
      <c r="AN88" s="51">
        <v>140.34</v>
      </c>
      <c r="AO88" s="51">
        <v>124.5</v>
      </c>
      <c r="AP88" s="51">
        <v>1121.08</v>
      </c>
      <c r="AQ88" s="51">
        <v>12402</v>
      </c>
      <c r="AR88" s="51">
        <v>11779.8</v>
      </c>
      <c r="AS88" s="51">
        <v>67702.23</v>
      </c>
      <c r="AT88" s="122">
        <v>1170662.6200000001</v>
      </c>
      <c r="AU88" s="122">
        <v>1165491</v>
      </c>
      <c r="AV88" s="123">
        <v>6502566.6699999981</v>
      </c>
    </row>
    <row r="89" spans="1:48" x14ac:dyDescent="0.25">
      <c r="A89" s="50" t="s">
        <v>157</v>
      </c>
      <c r="B89" s="51">
        <v>590746</v>
      </c>
      <c r="C89" s="51">
        <v>109843</v>
      </c>
      <c r="D89" s="51">
        <v>232709</v>
      </c>
      <c r="E89" s="51">
        <v>17500</v>
      </c>
      <c r="F89" s="51">
        <v>46509</v>
      </c>
      <c r="G89" s="51">
        <v>265397</v>
      </c>
      <c r="H89" s="51">
        <v>0</v>
      </c>
      <c r="I89" s="51">
        <v>62085</v>
      </c>
      <c r="J89" s="51">
        <v>68115.97</v>
      </c>
      <c r="K89" s="51">
        <v>107270</v>
      </c>
      <c r="L89" s="51">
        <v>23266</v>
      </c>
      <c r="M89" s="51">
        <v>694.01</v>
      </c>
      <c r="N89" s="51">
        <v>47005</v>
      </c>
      <c r="O89" s="51">
        <v>0</v>
      </c>
      <c r="P89" s="51">
        <v>177177</v>
      </c>
      <c r="Q89" s="51">
        <v>13150.58</v>
      </c>
      <c r="R89" s="51">
        <v>9650</v>
      </c>
      <c r="S89" s="51">
        <v>42760</v>
      </c>
      <c r="T89" s="51">
        <v>396</v>
      </c>
      <c r="U89" s="51">
        <v>34878</v>
      </c>
      <c r="V89" s="51">
        <v>3960</v>
      </c>
      <c r="W89" s="51">
        <v>0</v>
      </c>
      <c r="X89" s="51">
        <v>95.44</v>
      </c>
      <c r="Y89" s="51">
        <v>676.54</v>
      </c>
      <c r="Z89" s="51">
        <v>203.29</v>
      </c>
      <c r="AA89" s="51">
        <v>1323.99</v>
      </c>
      <c r="AB89" s="51">
        <v>11280.2</v>
      </c>
      <c r="AC89" s="51">
        <v>1783.01</v>
      </c>
      <c r="AD89" s="51">
        <v>1539.96</v>
      </c>
      <c r="AE89" s="51">
        <v>740.1</v>
      </c>
      <c r="AF89" s="51">
        <v>2798.98</v>
      </c>
      <c r="AG89" s="51">
        <v>1106.6300000000001</v>
      </c>
      <c r="AH89" s="51">
        <v>121.53</v>
      </c>
      <c r="AI89" s="51">
        <v>116.91</v>
      </c>
      <c r="AJ89" s="51">
        <v>11199.14</v>
      </c>
      <c r="AK89" s="51">
        <v>2446.7399999999998</v>
      </c>
      <c r="AL89" s="51">
        <v>249.89</v>
      </c>
      <c r="AM89" s="51">
        <v>1811.84</v>
      </c>
      <c r="AN89" s="51">
        <v>192.15</v>
      </c>
      <c r="AO89" s="51">
        <v>170.04</v>
      </c>
      <c r="AP89" s="51">
        <v>1261.33</v>
      </c>
      <c r="AQ89" s="51">
        <v>9998</v>
      </c>
      <c r="AR89" s="51">
        <v>6219.58</v>
      </c>
      <c r="AS89" s="51">
        <v>39404.06</v>
      </c>
      <c r="AT89" s="122">
        <v>489191.64</v>
      </c>
      <c r="AU89" s="122">
        <v>95814</v>
      </c>
      <c r="AV89" s="123">
        <v>2532856.5499999998</v>
      </c>
    </row>
    <row r="90" spans="1:48" x14ac:dyDescent="0.25">
      <c r="A90" s="50" t="s">
        <v>158</v>
      </c>
      <c r="B90" s="51">
        <v>100746</v>
      </c>
      <c r="C90" s="51">
        <v>13114</v>
      </c>
      <c r="D90" s="51">
        <v>6725</v>
      </c>
      <c r="E90" s="51">
        <v>0</v>
      </c>
      <c r="F90" s="51">
        <v>336</v>
      </c>
      <c r="G90" s="51">
        <v>52522</v>
      </c>
      <c r="H90" s="51">
        <v>0</v>
      </c>
      <c r="I90" s="51">
        <v>8252</v>
      </c>
      <c r="J90" s="51">
        <v>31894.36</v>
      </c>
      <c r="K90" s="51">
        <v>24046</v>
      </c>
      <c r="L90" s="51">
        <v>2275</v>
      </c>
      <c r="M90" s="51">
        <v>189.18</v>
      </c>
      <c r="N90" s="51">
        <v>6923</v>
      </c>
      <c r="O90" s="51">
        <v>0</v>
      </c>
      <c r="P90" s="51">
        <v>26118</v>
      </c>
      <c r="Q90" s="51">
        <v>2396.11</v>
      </c>
      <c r="R90" s="51">
        <v>1989</v>
      </c>
      <c r="S90" s="51">
        <v>12000</v>
      </c>
      <c r="T90" s="51">
        <v>0</v>
      </c>
      <c r="U90" s="51">
        <v>7064</v>
      </c>
      <c r="V90" s="51">
        <v>893</v>
      </c>
      <c r="W90" s="51">
        <v>0</v>
      </c>
      <c r="X90" s="51">
        <v>25.01</v>
      </c>
      <c r="Y90" s="51">
        <v>10.66</v>
      </c>
      <c r="Z90" s="51">
        <v>42.1</v>
      </c>
      <c r="AA90" s="51">
        <v>373.57</v>
      </c>
      <c r="AB90" s="51">
        <v>2322.38</v>
      </c>
      <c r="AC90" s="51">
        <v>380.45</v>
      </c>
      <c r="AD90" s="51">
        <v>342.31</v>
      </c>
      <c r="AE90" s="51">
        <v>123.82</v>
      </c>
      <c r="AF90" s="51">
        <v>1236.0999999999999</v>
      </c>
      <c r="AG90" s="51">
        <v>263.94</v>
      </c>
      <c r="AH90" s="51">
        <v>25.41</v>
      </c>
      <c r="AI90" s="51">
        <v>18.55</v>
      </c>
      <c r="AJ90" s="51">
        <v>2468.59</v>
      </c>
      <c r="AK90" s="51">
        <v>719.81</v>
      </c>
      <c r="AL90" s="51">
        <v>17.989999999999998</v>
      </c>
      <c r="AM90" s="51">
        <v>237.27</v>
      </c>
      <c r="AN90" s="51">
        <v>44.8</v>
      </c>
      <c r="AO90" s="51">
        <v>13.78</v>
      </c>
      <c r="AP90" s="51">
        <v>174.17</v>
      </c>
      <c r="AQ90" s="51">
        <v>1700</v>
      </c>
      <c r="AR90" s="51">
        <v>1157.5899999999999</v>
      </c>
      <c r="AS90" s="51">
        <v>7681.95</v>
      </c>
      <c r="AT90" s="122">
        <v>42290</v>
      </c>
      <c r="AU90" s="122">
        <v>51897</v>
      </c>
      <c r="AV90" s="123">
        <v>411049.89999999997</v>
      </c>
    </row>
    <row r="91" spans="1:48" x14ac:dyDescent="0.25">
      <c r="A91" s="50" t="s">
        <v>159</v>
      </c>
      <c r="B91" s="51">
        <v>314560</v>
      </c>
      <c r="C91" s="51">
        <v>69719</v>
      </c>
      <c r="D91" s="51">
        <v>122558</v>
      </c>
      <c r="E91" s="51">
        <v>0</v>
      </c>
      <c r="F91" s="51">
        <v>0</v>
      </c>
      <c r="G91" s="51">
        <v>154807</v>
      </c>
      <c r="H91" s="51">
        <v>22882</v>
      </c>
      <c r="I91" s="51">
        <v>23568</v>
      </c>
      <c r="J91" s="51">
        <v>30710.080000000002</v>
      </c>
      <c r="K91" s="51">
        <v>79087</v>
      </c>
      <c r="L91" s="51">
        <v>9071</v>
      </c>
      <c r="M91" s="51">
        <v>286.60000000000002</v>
      </c>
      <c r="N91" s="51">
        <v>40609</v>
      </c>
      <c r="O91" s="51">
        <v>0</v>
      </c>
      <c r="P91" s="51">
        <v>105627</v>
      </c>
      <c r="Q91" s="51">
        <v>6561.25</v>
      </c>
      <c r="R91" s="51">
        <v>3962</v>
      </c>
      <c r="S91" s="51">
        <v>29148</v>
      </c>
      <c r="T91" s="51">
        <v>137</v>
      </c>
      <c r="U91" s="51">
        <v>16512</v>
      </c>
      <c r="V91" s="51">
        <v>1361</v>
      </c>
      <c r="W91" s="51">
        <v>0</v>
      </c>
      <c r="X91" s="51">
        <v>58.98</v>
      </c>
      <c r="Y91" s="51">
        <v>11.62</v>
      </c>
      <c r="Z91" s="51">
        <v>302.17</v>
      </c>
      <c r="AA91" s="51">
        <v>820.51</v>
      </c>
      <c r="AB91" s="51">
        <v>5237.04</v>
      </c>
      <c r="AC91" s="51">
        <v>2834.53</v>
      </c>
      <c r="AD91" s="51">
        <v>630.25</v>
      </c>
      <c r="AE91" s="51">
        <v>287.02999999999997</v>
      </c>
      <c r="AF91" s="51">
        <v>2243.91</v>
      </c>
      <c r="AG91" s="51">
        <v>590.82000000000005</v>
      </c>
      <c r="AH91" s="51">
        <v>60.53</v>
      </c>
      <c r="AI91" s="51">
        <v>56.41</v>
      </c>
      <c r="AJ91" s="51">
        <v>5269.91</v>
      </c>
      <c r="AK91" s="51">
        <v>1186.8599999999999</v>
      </c>
      <c r="AL91" s="51">
        <v>112.21</v>
      </c>
      <c r="AM91" s="51">
        <v>1373.37</v>
      </c>
      <c r="AN91" s="51">
        <v>132.09</v>
      </c>
      <c r="AO91" s="51">
        <v>60.56</v>
      </c>
      <c r="AP91" s="51">
        <v>563.32000000000005</v>
      </c>
      <c r="AQ91" s="51">
        <v>6809</v>
      </c>
      <c r="AR91" s="51">
        <v>4213.93</v>
      </c>
      <c r="AS91" s="51">
        <v>19588.96</v>
      </c>
      <c r="AT91" s="122">
        <v>40920</v>
      </c>
      <c r="AU91" s="122">
        <v>329049</v>
      </c>
      <c r="AV91" s="123">
        <v>1453578.9400000004</v>
      </c>
    </row>
    <row r="92" spans="1:48" x14ac:dyDescent="0.25">
      <c r="A92" s="50" t="s">
        <v>160</v>
      </c>
      <c r="B92" s="51">
        <v>784685</v>
      </c>
      <c r="C92" s="51">
        <v>78189</v>
      </c>
      <c r="D92" s="51">
        <v>32579</v>
      </c>
      <c r="E92" s="51">
        <v>0</v>
      </c>
      <c r="F92" s="51">
        <v>1962</v>
      </c>
      <c r="G92" s="51">
        <v>307636</v>
      </c>
      <c r="H92" s="51">
        <v>0</v>
      </c>
      <c r="I92" s="51">
        <v>48337</v>
      </c>
      <c r="J92" s="51">
        <v>245358.56</v>
      </c>
      <c r="K92" s="51">
        <v>162564</v>
      </c>
      <c r="L92" s="51">
        <v>13327</v>
      </c>
      <c r="M92" s="51">
        <v>1108.9000000000001</v>
      </c>
      <c r="N92" s="51">
        <v>40554</v>
      </c>
      <c r="O92" s="51">
        <v>0</v>
      </c>
      <c r="P92" s="51">
        <v>152984</v>
      </c>
      <c r="Q92" s="51">
        <v>14031.67</v>
      </c>
      <c r="R92" s="51">
        <v>11650</v>
      </c>
      <c r="S92" s="51">
        <v>86850</v>
      </c>
      <c r="T92" s="51">
        <v>2</v>
      </c>
      <c r="U92" s="51">
        <v>41379</v>
      </c>
      <c r="V92" s="51">
        <v>5233</v>
      </c>
      <c r="W92" s="51">
        <v>0</v>
      </c>
      <c r="X92" s="51">
        <v>97.41</v>
      </c>
      <c r="Y92" s="51">
        <v>52.9</v>
      </c>
      <c r="Z92" s="51">
        <v>217.64</v>
      </c>
      <c r="AA92" s="51">
        <v>1842.86</v>
      </c>
      <c r="AB92" s="51">
        <v>13302.55</v>
      </c>
      <c r="AC92" s="51">
        <v>2228.41</v>
      </c>
      <c r="AD92" s="51">
        <v>1780.01</v>
      </c>
      <c r="AE92" s="51">
        <v>511.52</v>
      </c>
      <c r="AF92" s="51">
        <v>4044.12</v>
      </c>
      <c r="AG92" s="51">
        <v>1378.91</v>
      </c>
      <c r="AH92" s="51">
        <v>175.34</v>
      </c>
      <c r="AI92" s="51">
        <v>111.06</v>
      </c>
      <c r="AJ92" s="51">
        <v>12607.84</v>
      </c>
      <c r="AK92" s="51">
        <v>1805.24</v>
      </c>
      <c r="AL92" s="51">
        <v>115.54</v>
      </c>
      <c r="AM92" s="51">
        <v>1389.76</v>
      </c>
      <c r="AN92" s="51">
        <v>252.27</v>
      </c>
      <c r="AO92" s="51">
        <v>81.99</v>
      </c>
      <c r="AP92" s="51">
        <v>1099.4000000000001</v>
      </c>
      <c r="AQ92" s="51">
        <v>9884</v>
      </c>
      <c r="AR92" s="51">
        <v>6842.98</v>
      </c>
      <c r="AS92" s="51">
        <v>44530.2</v>
      </c>
      <c r="AT92" s="122">
        <v>432032</v>
      </c>
      <c r="AU92" s="122">
        <v>124232</v>
      </c>
      <c r="AV92" s="123">
        <v>2689046.08</v>
      </c>
    </row>
    <row r="93" spans="1:48" x14ac:dyDescent="0.25">
      <c r="A93" s="50" t="s">
        <v>161</v>
      </c>
      <c r="B93" s="51">
        <v>985577</v>
      </c>
      <c r="C93" s="51">
        <v>57374</v>
      </c>
      <c r="D93" s="51">
        <v>141134</v>
      </c>
      <c r="E93" s="51">
        <v>0</v>
      </c>
      <c r="F93" s="51">
        <v>10001</v>
      </c>
      <c r="G93" s="51">
        <v>196636</v>
      </c>
      <c r="H93" s="51">
        <v>0</v>
      </c>
      <c r="I93" s="51">
        <v>59840</v>
      </c>
      <c r="J93" s="51">
        <v>279546.28000000003</v>
      </c>
      <c r="K93" s="51">
        <v>204399</v>
      </c>
      <c r="L93" s="51">
        <v>5790</v>
      </c>
      <c r="M93" s="51">
        <v>1233.49</v>
      </c>
      <c r="N93" s="51">
        <v>31876</v>
      </c>
      <c r="O93" s="51">
        <v>0</v>
      </c>
      <c r="P93" s="51">
        <v>106319</v>
      </c>
      <c r="Q93" s="51">
        <v>11496.73</v>
      </c>
      <c r="R93" s="51">
        <v>10209</v>
      </c>
      <c r="S93" s="51">
        <v>67721</v>
      </c>
      <c r="T93" s="51">
        <v>691</v>
      </c>
      <c r="U93" s="51">
        <v>42524</v>
      </c>
      <c r="V93" s="51">
        <v>5400</v>
      </c>
      <c r="W93" s="51">
        <v>0</v>
      </c>
      <c r="X93" s="51">
        <v>2.5</v>
      </c>
      <c r="Y93" s="51">
        <v>31.96</v>
      </c>
      <c r="Z93" s="51">
        <v>90.54</v>
      </c>
      <c r="AA93" s="51">
        <v>916.14</v>
      </c>
      <c r="AB93" s="51">
        <v>14927.38</v>
      </c>
      <c r="AC93" s="51">
        <v>18</v>
      </c>
      <c r="AD93" s="51">
        <v>583</v>
      </c>
      <c r="AE93" s="51">
        <v>258.64999999999998</v>
      </c>
      <c r="AF93" s="51">
        <v>4404.46</v>
      </c>
      <c r="AG93" s="51">
        <v>374.3</v>
      </c>
      <c r="AH93" s="51">
        <v>110.67</v>
      </c>
      <c r="AI93" s="51">
        <v>23</v>
      </c>
      <c r="AJ93" s="51">
        <v>4746.91</v>
      </c>
      <c r="AK93" s="51">
        <v>1548.37</v>
      </c>
      <c r="AL93" s="51">
        <v>62.44</v>
      </c>
      <c r="AM93" s="51">
        <v>0</v>
      </c>
      <c r="AN93" s="51">
        <v>520</v>
      </c>
      <c r="AO93" s="51">
        <v>57</v>
      </c>
      <c r="AP93" s="51">
        <v>305.29000000000002</v>
      </c>
      <c r="AQ93" s="51">
        <v>5364</v>
      </c>
      <c r="AR93" s="51">
        <v>8427.9699999999993</v>
      </c>
      <c r="AS93" s="51">
        <v>44813.5</v>
      </c>
      <c r="AT93" s="122">
        <v>1560</v>
      </c>
      <c r="AU93" s="122">
        <v>544680</v>
      </c>
      <c r="AV93" s="123">
        <v>2851593.58</v>
      </c>
    </row>
    <row r="94" spans="1:48" x14ac:dyDescent="0.25">
      <c r="A94" s="50" t="s">
        <v>162</v>
      </c>
      <c r="B94" s="51">
        <v>870314</v>
      </c>
      <c r="C94" s="51">
        <v>118211</v>
      </c>
      <c r="D94" s="51">
        <v>1495039</v>
      </c>
      <c r="E94" s="51">
        <v>12680</v>
      </c>
      <c r="F94" s="51">
        <v>3502</v>
      </c>
      <c r="G94" s="51">
        <v>157099</v>
      </c>
      <c r="H94" s="51">
        <v>0</v>
      </c>
      <c r="I94" s="51">
        <v>31306</v>
      </c>
      <c r="J94" s="51">
        <v>282791.77</v>
      </c>
      <c r="K94" s="51">
        <v>177232</v>
      </c>
      <c r="L94" s="51">
        <v>8439</v>
      </c>
      <c r="M94" s="51">
        <v>250.31</v>
      </c>
      <c r="N94" s="51">
        <v>29001</v>
      </c>
      <c r="O94" s="51">
        <v>140</v>
      </c>
      <c r="P94" s="51">
        <v>99069</v>
      </c>
      <c r="Q94" s="51">
        <v>13883.19</v>
      </c>
      <c r="R94" s="51">
        <v>16787</v>
      </c>
      <c r="S94" s="51">
        <v>113640</v>
      </c>
      <c r="T94" s="51">
        <v>177</v>
      </c>
      <c r="U94" s="51">
        <v>53438</v>
      </c>
      <c r="V94" s="51">
        <v>3711</v>
      </c>
      <c r="W94" s="51">
        <v>836</v>
      </c>
      <c r="X94" s="51">
        <v>34.22</v>
      </c>
      <c r="Y94" s="51">
        <v>508.36</v>
      </c>
      <c r="Z94" s="51">
        <v>101.78</v>
      </c>
      <c r="AA94" s="51">
        <v>1439.85</v>
      </c>
      <c r="AB94" s="51">
        <v>20363.23</v>
      </c>
      <c r="AC94" s="51">
        <v>1013.92</v>
      </c>
      <c r="AD94" s="51">
        <v>1207.3800000000001</v>
      </c>
      <c r="AE94" s="51">
        <v>468.96</v>
      </c>
      <c r="AF94" s="51">
        <v>2551.94</v>
      </c>
      <c r="AG94" s="51">
        <v>795.87</v>
      </c>
      <c r="AH94" s="51">
        <v>217.88</v>
      </c>
      <c r="AI94" s="51">
        <v>60.23</v>
      </c>
      <c r="AJ94" s="51">
        <v>8153.3</v>
      </c>
      <c r="AK94" s="51">
        <v>1704.05</v>
      </c>
      <c r="AL94" s="51">
        <v>64.11</v>
      </c>
      <c r="AM94" s="51">
        <v>993.17</v>
      </c>
      <c r="AN94" s="51">
        <v>129.49</v>
      </c>
      <c r="AO94" s="51">
        <v>77.75</v>
      </c>
      <c r="AP94" s="51">
        <v>854.81</v>
      </c>
      <c r="AQ94" s="51">
        <v>9877</v>
      </c>
      <c r="AR94" s="51">
        <v>6776.02</v>
      </c>
      <c r="AS94" s="51">
        <v>44734.97</v>
      </c>
      <c r="AT94" s="122">
        <v>559750</v>
      </c>
      <c r="AU94" s="122">
        <v>302420</v>
      </c>
      <c r="AV94" s="123">
        <v>4451844.5599999996</v>
      </c>
    </row>
    <row r="95" spans="1:48" x14ac:dyDescent="0.25">
      <c r="A95" s="50" t="s">
        <v>163</v>
      </c>
      <c r="B95" s="51">
        <v>396677</v>
      </c>
      <c r="C95" s="51">
        <v>60761</v>
      </c>
      <c r="D95" s="51">
        <v>149939</v>
      </c>
      <c r="E95" s="51">
        <v>0</v>
      </c>
      <c r="F95" s="51">
        <v>8630</v>
      </c>
      <c r="G95" s="51">
        <v>30878</v>
      </c>
      <c r="H95" s="51">
        <v>0</v>
      </c>
      <c r="I95" s="51">
        <v>16787</v>
      </c>
      <c r="J95" s="51">
        <v>107856.16</v>
      </c>
      <c r="K95" s="51">
        <v>83479</v>
      </c>
      <c r="L95" s="51">
        <v>2488</v>
      </c>
      <c r="M95" s="51">
        <v>35.82</v>
      </c>
      <c r="N95" s="51">
        <v>13410</v>
      </c>
      <c r="O95" s="51">
        <v>0</v>
      </c>
      <c r="P95" s="51">
        <v>29796</v>
      </c>
      <c r="Q95" s="51">
        <v>5396.27</v>
      </c>
      <c r="R95" s="51">
        <v>3836</v>
      </c>
      <c r="S95" s="51">
        <v>32417</v>
      </c>
      <c r="T95" s="51">
        <v>59</v>
      </c>
      <c r="U95" s="51">
        <v>13228</v>
      </c>
      <c r="V95" s="51">
        <v>2116</v>
      </c>
      <c r="W95" s="51">
        <v>0</v>
      </c>
      <c r="X95" s="51">
        <v>39.25</v>
      </c>
      <c r="Y95" s="51">
        <v>163.11000000000001</v>
      </c>
      <c r="Z95" s="51">
        <v>159.97</v>
      </c>
      <c r="AA95" s="51">
        <v>564.46</v>
      </c>
      <c r="AB95" s="51">
        <v>5402.56</v>
      </c>
      <c r="AC95" s="51">
        <v>511</v>
      </c>
      <c r="AD95" s="51">
        <v>312.39</v>
      </c>
      <c r="AE95" s="51">
        <v>201.95</v>
      </c>
      <c r="AF95" s="51">
        <v>1403.11</v>
      </c>
      <c r="AG95" s="51">
        <v>398.04</v>
      </c>
      <c r="AH95" s="51">
        <v>55.55</v>
      </c>
      <c r="AI95" s="51">
        <v>11.65</v>
      </c>
      <c r="AJ95" s="51">
        <v>3020.33</v>
      </c>
      <c r="AK95" s="51">
        <v>1293.69</v>
      </c>
      <c r="AL95" s="51">
        <v>44.49</v>
      </c>
      <c r="AM95" s="51">
        <v>0</v>
      </c>
      <c r="AN95" s="51">
        <v>56.62</v>
      </c>
      <c r="AO95" s="51">
        <v>47.11</v>
      </c>
      <c r="AP95" s="51">
        <v>226.55</v>
      </c>
      <c r="AQ95" s="51">
        <v>3989</v>
      </c>
      <c r="AR95" s="51">
        <v>3242.44</v>
      </c>
      <c r="AS95" s="51">
        <v>15480.83</v>
      </c>
      <c r="AT95" s="122">
        <v>0</v>
      </c>
      <c r="AU95" s="122">
        <v>209637</v>
      </c>
      <c r="AV95" s="123">
        <v>1204050.3499999999</v>
      </c>
    </row>
    <row r="96" spans="1:48" x14ac:dyDescent="0.25">
      <c r="A96" s="50" t="s">
        <v>164</v>
      </c>
      <c r="B96" s="51">
        <v>577447</v>
      </c>
      <c r="C96" s="51">
        <v>63199</v>
      </c>
      <c r="D96" s="51">
        <v>244610</v>
      </c>
      <c r="E96" s="51">
        <v>0</v>
      </c>
      <c r="F96" s="51">
        <v>13824</v>
      </c>
      <c r="G96" s="51">
        <v>38647</v>
      </c>
      <c r="H96" s="51">
        <v>0</v>
      </c>
      <c r="I96" s="51">
        <v>26526</v>
      </c>
      <c r="J96" s="51">
        <v>168447.5</v>
      </c>
      <c r="K96" s="51">
        <v>90476</v>
      </c>
      <c r="L96" s="51">
        <v>3812</v>
      </c>
      <c r="M96" s="51">
        <v>131.5</v>
      </c>
      <c r="N96" s="51">
        <v>19903</v>
      </c>
      <c r="O96" s="51">
        <v>0</v>
      </c>
      <c r="P96" s="51">
        <v>31079</v>
      </c>
      <c r="Q96" s="51">
        <v>10663.44</v>
      </c>
      <c r="R96" s="51">
        <v>6144</v>
      </c>
      <c r="S96" s="51">
        <v>55883</v>
      </c>
      <c r="T96" s="51">
        <v>124</v>
      </c>
      <c r="U96" s="51">
        <v>21181</v>
      </c>
      <c r="V96" s="51">
        <v>3767</v>
      </c>
      <c r="W96" s="51">
        <v>0</v>
      </c>
      <c r="X96" s="51">
        <v>141.31</v>
      </c>
      <c r="Y96" s="51">
        <v>312.31</v>
      </c>
      <c r="Z96" s="51">
        <v>109.33</v>
      </c>
      <c r="AA96" s="51">
        <v>1238.5</v>
      </c>
      <c r="AB96" s="51">
        <v>8859.16</v>
      </c>
      <c r="AC96" s="51">
        <v>831</v>
      </c>
      <c r="AD96" s="51">
        <v>460.77</v>
      </c>
      <c r="AE96" s="51">
        <v>322.89</v>
      </c>
      <c r="AF96" s="51">
        <v>4634.4799999999996</v>
      </c>
      <c r="AG96" s="51">
        <v>881.24</v>
      </c>
      <c r="AH96" s="51">
        <v>90.17</v>
      </c>
      <c r="AI96" s="51">
        <v>26.71</v>
      </c>
      <c r="AJ96" s="51">
        <v>6279.73</v>
      </c>
      <c r="AK96" s="51">
        <v>2071.11</v>
      </c>
      <c r="AL96" s="51">
        <v>125.56</v>
      </c>
      <c r="AM96" s="51">
        <v>0</v>
      </c>
      <c r="AN96" s="51">
        <v>114.97</v>
      </c>
      <c r="AO96" s="51">
        <v>50.4</v>
      </c>
      <c r="AP96" s="51">
        <v>438.98</v>
      </c>
      <c r="AQ96" s="51">
        <v>5619</v>
      </c>
      <c r="AR96" s="51">
        <v>3784.89</v>
      </c>
      <c r="AS96" s="51">
        <v>24025</v>
      </c>
      <c r="AT96" s="122">
        <v>0</v>
      </c>
      <c r="AU96" s="122">
        <v>385730</v>
      </c>
      <c r="AV96" s="123">
        <v>1822011.9499999997</v>
      </c>
    </row>
    <row r="97" spans="1:48" x14ac:dyDescent="0.25">
      <c r="A97" s="50" t="s">
        <v>165</v>
      </c>
      <c r="B97" s="51">
        <v>401944</v>
      </c>
      <c r="C97" s="51">
        <v>39932</v>
      </c>
      <c r="D97" s="51">
        <v>124088</v>
      </c>
      <c r="E97" s="51">
        <v>0</v>
      </c>
      <c r="F97" s="51">
        <v>7142</v>
      </c>
      <c r="G97" s="51">
        <v>27918</v>
      </c>
      <c r="H97" s="51">
        <v>117440</v>
      </c>
      <c r="I97" s="51">
        <v>16446</v>
      </c>
      <c r="J97" s="51">
        <v>83488.479999999996</v>
      </c>
      <c r="K97" s="51">
        <v>72639</v>
      </c>
      <c r="L97" s="51">
        <v>2356</v>
      </c>
      <c r="M97" s="51">
        <v>14.33</v>
      </c>
      <c r="N97" s="51">
        <v>20293</v>
      </c>
      <c r="O97" s="51">
        <v>0</v>
      </c>
      <c r="P97" s="51">
        <v>22087</v>
      </c>
      <c r="Q97" s="51">
        <v>4724.2299999999996</v>
      </c>
      <c r="R97" s="51">
        <v>3175</v>
      </c>
      <c r="S97" s="51">
        <v>23758</v>
      </c>
      <c r="T97" s="51">
        <v>68</v>
      </c>
      <c r="U97" s="51">
        <v>11666</v>
      </c>
      <c r="V97" s="51">
        <v>937</v>
      </c>
      <c r="W97" s="51">
        <v>0</v>
      </c>
      <c r="X97" s="51">
        <v>35.74</v>
      </c>
      <c r="Y97" s="51">
        <v>151.63</v>
      </c>
      <c r="Z97" s="51">
        <v>77.349999999999994</v>
      </c>
      <c r="AA97" s="51">
        <v>574.58000000000004</v>
      </c>
      <c r="AB97" s="51">
        <v>4418.32</v>
      </c>
      <c r="AC97" s="51">
        <v>207</v>
      </c>
      <c r="AD97" s="51">
        <v>387.84</v>
      </c>
      <c r="AE97" s="51">
        <v>148.38999999999999</v>
      </c>
      <c r="AF97" s="51">
        <v>1664.01</v>
      </c>
      <c r="AG97" s="51">
        <v>351.75</v>
      </c>
      <c r="AH97" s="51">
        <v>52.84</v>
      </c>
      <c r="AI97" s="51">
        <v>9.51</v>
      </c>
      <c r="AJ97" s="51">
        <v>3091.07</v>
      </c>
      <c r="AK97" s="51">
        <v>576.69000000000005</v>
      </c>
      <c r="AL97" s="51">
        <v>21.5</v>
      </c>
      <c r="AM97" s="51">
        <v>0</v>
      </c>
      <c r="AN97" s="51">
        <v>63.29</v>
      </c>
      <c r="AO97" s="51">
        <v>21.65</v>
      </c>
      <c r="AP97" s="51">
        <v>183.62</v>
      </c>
      <c r="AQ97" s="51">
        <v>2460</v>
      </c>
      <c r="AR97" s="51">
        <v>1977.06</v>
      </c>
      <c r="AS97" s="51">
        <v>13235.14</v>
      </c>
      <c r="AT97" s="122">
        <v>0</v>
      </c>
      <c r="AU97" s="122">
        <v>192073</v>
      </c>
      <c r="AV97" s="123">
        <v>1201898.0199999998</v>
      </c>
    </row>
    <row r="98" spans="1:48" x14ac:dyDescent="0.25">
      <c r="A98" s="50" t="s">
        <v>166</v>
      </c>
      <c r="B98" s="51">
        <v>432690</v>
      </c>
      <c r="C98" s="51">
        <v>39260</v>
      </c>
      <c r="D98" s="51">
        <v>127946</v>
      </c>
      <c r="E98" s="51">
        <v>0</v>
      </c>
      <c r="F98" s="51">
        <v>7365</v>
      </c>
      <c r="G98" s="51">
        <v>28732</v>
      </c>
      <c r="H98" s="51">
        <v>0</v>
      </c>
      <c r="I98" s="51">
        <v>13338</v>
      </c>
      <c r="J98" s="51">
        <v>97449.18</v>
      </c>
      <c r="K98" s="51">
        <v>82188</v>
      </c>
      <c r="L98" s="51">
        <v>1810</v>
      </c>
      <c r="M98" s="51">
        <v>10.41</v>
      </c>
      <c r="N98" s="51">
        <v>9590</v>
      </c>
      <c r="O98" s="51">
        <v>0</v>
      </c>
      <c r="P98" s="51">
        <v>19793</v>
      </c>
      <c r="Q98" s="51">
        <v>4983.2299999999996</v>
      </c>
      <c r="R98" s="51">
        <v>3273</v>
      </c>
      <c r="S98" s="51">
        <v>25766</v>
      </c>
      <c r="T98" s="51">
        <v>36</v>
      </c>
      <c r="U98" s="51">
        <v>9758</v>
      </c>
      <c r="V98" s="51">
        <v>1906</v>
      </c>
      <c r="W98" s="51">
        <v>0</v>
      </c>
      <c r="X98" s="51">
        <v>68.650000000000006</v>
      </c>
      <c r="Y98" s="51">
        <v>231.4</v>
      </c>
      <c r="Z98" s="51">
        <v>42.15</v>
      </c>
      <c r="AA98" s="51">
        <v>648.15</v>
      </c>
      <c r="AB98" s="51">
        <v>4837.67</v>
      </c>
      <c r="AC98" s="51">
        <v>0</v>
      </c>
      <c r="AD98" s="51">
        <v>218.32</v>
      </c>
      <c r="AE98" s="51">
        <v>149.71</v>
      </c>
      <c r="AF98" s="51">
        <v>2267.41</v>
      </c>
      <c r="AG98" s="51">
        <v>527.38</v>
      </c>
      <c r="AH98" s="51">
        <v>65.7</v>
      </c>
      <c r="AI98" s="51">
        <v>6.77</v>
      </c>
      <c r="AJ98" s="51">
        <v>3570.69</v>
      </c>
      <c r="AK98" s="51">
        <v>1282.07</v>
      </c>
      <c r="AL98" s="51">
        <v>115.75</v>
      </c>
      <c r="AM98" s="51">
        <v>0</v>
      </c>
      <c r="AN98" s="51">
        <v>64.790000000000006</v>
      </c>
      <c r="AO98" s="51">
        <v>38.35</v>
      </c>
      <c r="AP98" s="51">
        <v>226.68</v>
      </c>
      <c r="AQ98" s="51">
        <v>2701</v>
      </c>
      <c r="AR98" s="51">
        <v>2537.94</v>
      </c>
      <c r="AS98" s="51">
        <v>13491.13</v>
      </c>
      <c r="AT98" s="122">
        <v>0</v>
      </c>
      <c r="AU98" s="122">
        <v>108420</v>
      </c>
      <c r="AV98" s="123">
        <v>1047405.5299999999</v>
      </c>
    </row>
    <row r="99" spans="1:48" x14ac:dyDescent="0.25">
      <c r="A99" s="50" t="s">
        <v>167</v>
      </c>
      <c r="B99" s="51">
        <v>550123</v>
      </c>
      <c r="C99" s="51">
        <v>78391</v>
      </c>
      <c r="D99" s="51">
        <v>198324</v>
      </c>
      <c r="E99" s="51">
        <v>0</v>
      </c>
      <c r="F99" s="51">
        <v>11417</v>
      </c>
      <c r="G99" s="51">
        <v>40842</v>
      </c>
      <c r="H99" s="51">
        <v>0</v>
      </c>
      <c r="I99" s="51">
        <v>22205</v>
      </c>
      <c r="J99" s="51">
        <v>106403.92</v>
      </c>
      <c r="K99" s="51">
        <v>94524</v>
      </c>
      <c r="L99" s="51">
        <v>3291</v>
      </c>
      <c r="M99" s="51">
        <v>45.72</v>
      </c>
      <c r="N99" s="51">
        <v>17738</v>
      </c>
      <c r="O99" s="51">
        <v>0</v>
      </c>
      <c r="P99" s="51">
        <v>39411</v>
      </c>
      <c r="Q99" s="51">
        <v>7137.36</v>
      </c>
      <c r="R99" s="51">
        <v>5074</v>
      </c>
      <c r="S99" s="51">
        <v>40657</v>
      </c>
      <c r="T99" s="51">
        <v>77</v>
      </c>
      <c r="U99" s="51">
        <v>17499</v>
      </c>
      <c r="V99" s="51">
        <v>2799</v>
      </c>
      <c r="W99" s="51">
        <v>0</v>
      </c>
      <c r="X99" s="51">
        <v>49.12</v>
      </c>
      <c r="Y99" s="51">
        <v>486.5</v>
      </c>
      <c r="Z99" s="51">
        <v>151.43</v>
      </c>
      <c r="AA99" s="51">
        <v>738.58</v>
      </c>
      <c r="AB99" s="51">
        <v>7339.6</v>
      </c>
      <c r="AC99" s="51">
        <v>676</v>
      </c>
      <c r="AD99" s="51">
        <v>405.25</v>
      </c>
      <c r="AE99" s="51">
        <v>455.09</v>
      </c>
      <c r="AF99" s="51">
        <v>2269.31</v>
      </c>
      <c r="AG99" s="51">
        <v>584.26</v>
      </c>
      <c r="AH99" s="51">
        <v>73.94</v>
      </c>
      <c r="AI99" s="51">
        <v>24.04</v>
      </c>
      <c r="AJ99" s="51">
        <v>4970.38</v>
      </c>
      <c r="AK99" s="51">
        <v>1353.95</v>
      </c>
      <c r="AL99" s="51">
        <v>137.1</v>
      </c>
      <c r="AM99" s="51">
        <v>0</v>
      </c>
      <c r="AN99" s="51">
        <v>87.35</v>
      </c>
      <c r="AO99" s="51">
        <v>85.52</v>
      </c>
      <c r="AP99" s="51">
        <v>385.96</v>
      </c>
      <c r="AQ99" s="51">
        <v>8389</v>
      </c>
      <c r="AR99" s="51">
        <v>4488.5600000000004</v>
      </c>
      <c r="AS99" s="51">
        <v>21449.55</v>
      </c>
      <c r="AT99" s="122">
        <v>0</v>
      </c>
      <c r="AU99" s="122">
        <v>175660</v>
      </c>
      <c r="AV99" s="123">
        <v>1466219.4900000005</v>
      </c>
    </row>
    <row r="100" spans="1:48" x14ac:dyDescent="0.25">
      <c r="A100" s="50" t="s">
        <v>168</v>
      </c>
      <c r="B100" s="51">
        <v>511684</v>
      </c>
      <c r="C100" s="51">
        <v>61538</v>
      </c>
      <c r="D100" s="51">
        <v>148009</v>
      </c>
      <c r="E100" s="51">
        <v>0</v>
      </c>
      <c r="F100" s="51">
        <v>8520</v>
      </c>
      <c r="G100" s="51">
        <v>30480</v>
      </c>
      <c r="H100" s="51">
        <v>0</v>
      </c>
      <c r="I100" s="51">
        <v>16571</v>
      </c>
      <c r="J100" s="51">
        <v>85254.81</v>
      </c>
      <c r="K100" s="51">
        <v>59122</v>
      </c>
      <c r="L100" s="51">
        <v>2456</v>
      </c>
      <c r="M100" s="51">
        <v>34.78</v>
      </c>
      <c r="N100" s="51">
        <v>13238</v>
      </c>
      <c r="O100" s="51">
        <v>0</v>
      </c>
      <c r="P100" s="51">
        <v>29412</v>
      </c>
      <c r="Q100" s="51">
        <v>5328.27</v>
      </c>
      <c r="R100" s="51">
        <v>3787</v>
      </c>
      <c r="S100" s="51">
        <v>32000</v>
      </c>
      <c r="T100" s="51">
        <v>58</v>
      </c>
      <c r="U100" s="51">
        <v>13058</v>
      </c>
      <c r="V100" s="51">
        <v>2089</v>
      </c>
      <c r="W100" s="51">
        <v>0</v>
      </c>
      <c r="X100" s="51">
        <v>43.62</v>
      </c>
      <c r="Y100" s="51">
        <v>112.17</v>
      </c>
      <c r="Z100" s="51">
        <v>49.82</v>
      </c>
      <c r="AA100" s="51">
        <v>569.77</v>
      </c>
      <c r="AB100" s="51">
        <v>5311.18</v>
      </c>
      <c r="AC100" s="51">
        <v>508.5</v>
      </c>
      <c r="AD100" s="51">
        <v>303.38</v>
      </c>
      <c r="AE100" s="51">
        <v>164.95</v>
      </c>
      <c r="AF100" s="51">
        <v>1924.62</v>
      </c>
      <c r="AG100" s="51">
        <v>437.57</v>
      </c>
      <c r="AH100" s="51">
        <v>53.46</v>
      </c>
      <c r="AI100" s="51">
        <v>11</v>
      </c>
      <c r="AJ100" s="51">
        <v>4151.55</v>
      </c>
      <c r="AK100" s="51">
        <v>761.43</v>
      </c>
      <c r="AL100" s="51">
        <v>29.4</v>
      </c>
      <c r="AM100" s="51">
        <v>0</v>
      </c>
      <c r="AN100" s="51">
        <v>40.46</v>
      </c>
      <c r="AO100" s="51">
        <v>57.08</v>
      </c>
      <c r="AP100" s="51">
        <v>200.03</v>
      </c>
      <c r="AQ100" s="51">
        <v>3972</v>
      </c>
      <c r="AR100" s="51">
        <v>3143.51</v>
      </c>
      <c r="AS100" s="51">
        <v>15348.04</v>
      </c>
      <c r="AT100" s="122">
        <v>0</v>
      </c>
      <c r="AU100" s="122">
        <v>170656</v>
      </c>
      <c r="AV100" s="123">
        <v>1230489.4000000001</v>
      </c>
    </row>
    <row r="101" spans="1:48" x14ac:dyDescent="0.25">
      <c r="A101" s="50" t="s">
        <v>169</v>
      </c>
      <c r="B101" s="51">
        <v>262859</v>
      </c>
      <c r="C101" s="51">
        <v>40760</v>
      </c>
      <c r="D101" s="51">
        <v>91523</v>
      </c>
      <c r="E101" s="51">
        <v>0</v>
      </c>
      <c r="F101" s="51">
        <v>5267</v>
      </c>
      <c r="G101" s="51">
        <v>20552</v>
      </c>
      <c r="H101" s="51">
        <v>0</v>
      </c>
      <c r="I101" s="51">
        <v>9541</v>
      </c>
      <c r="J101" s="51">
        <v>106391.58</v>
      </c>
      <c r="K101" s="51">
        <v>44185</v>
      </c>
      <c r="L101" s="51">
        <v>1295</v>
      </c>
      <c r="M101" s="51">
        <v>7.72</v>
      </c>
      <c r="N101" s="51">
        <v>6861</v>
      </c>
      <c r="O101" s="51">
        <v>0</v>
      </c>
      <c r="P101" s="51">
        <v>14159</v>
      </c>
      <c r="Q101" s="51">
        <v>3564.17</v>
      </c>
      <c r="R101" s="51">
        <v>2342</v>
      </c>
      <c r="S101" s="51">
        <v>17285</v>
      </c>
      <c r="T101" s="51">
        <v>26</v>
      </c>
      <c r="U101" s="51">
        <v>6980</v>
      </c>
      <c r="V101" s="51">
        <v>1363</v>
      </c>
      <c r="W101" s="51">
        <v>0</v>
      </c>
      <c r="X101" s="51">
        <v>42.52</v>
      </c>
      <c r="Y101" s="51">
        <v>170.19</v>
      </c>
      <c r="Z101" s="51">
        <v>56.99</v>
      </c>
      <c r="AA101" s="51">
        <v>486.67</v>
      </c>
      <c r="AB101" s="51">
        <v>3755.29</v>
      </c>
      <c r="AC101" s="51">
        <v>0</v>
      </c>
      <c r="AD101" s="51">
        <v>244.78</v>
      </c>
      <c r="AE101" s="51">
        <v>165.12</v>
      </c>
      <c r="AF101" s="51">
        <v>1555.37</v>
      </c>
      <c r="AG101" s="51">
        <v>477.22</v>
      </c>
      <c r="AH101" s="51">
        <v>46.63</v>
      </c>
      <c r="AI101" s="51">
        <v>6.04</v>
      </c>
      <c r="AJ101" s="51">
        <v>2993.17</v>
      </c>
      <c r="AK101" s="51">
        <v>875.21</v>
      </c>
      <c r="AL101" s="51">
        <v>29.5</v>
      </c>
      <c r="AM101" s="51">
        <v>0</v>
      </c>
      <c r="AN101" s="51">
        <v>50.2</v>
      </c>
      <c r="AO101" s="51">
        <v>58.3</v>
      </c>
      <c r="AP101" s="51">
        <v>145.35</v>
      </c>
      <c r="AQ101" s="51">
        <v>1809</v>
      </c>
      <c r="AR101" s="51">
        <v>1815.44</v>
      </c>
      <c r="AS101" s="51">
        <v>9584.0499999999993</v>
      </c>
      <c r="AT101" s="122">
        <v>0</v>
      </c>
      <c r="AU101" s="122">
        <v>155028</v>
      </c>
      <c r="AV101" s="123">
        <v>814356.51</v>
      </c>
    </row>
    <row r="102" spans="1:48" x14ac:dyDescent="0.25">
      <c r="A102" s="50" t="s">
        <v>170</v>
      </c>
      <c r="B102" s="51">
        <v>185814</v>
      </c>
      <c r="C102" s="51">
        <v>32533</v>
      </c>
      <c r="D102" s="51">
        <v>73388</v>
      </c>
      <c r="E102" s="51">
        <v>0</v>
      </c>
      <c r="F102" s="51">
        <v>4225</v>
      </c>
      <c r="G102" s="51">
        <v>16480</v>
      </c>
      <c r="H102" s="51">
        <v>0</v>
      </c>
      <c r="I102" s="51">
        <v>7651</v>
      </c>
      <c r="J102" s="51">
        <v>55895.29</v>
      </c>
      <c r="K102" s="51">
        <v>40186</v>
      </c>
      <c r="L102" s="51">
        <v>1038</v>
      </c>
      <c r="M102" s="51">
        <v>6.38</v>
      </c>
      <c r="N102" s="51">
        <v>5501</v>
      </c>
      <c r="O102" s="51">
        <v>0</v>
      </c>
      <c r="P102" s="51">
        <v>11353</v>
      </c>
      <c r="Q102" s="51">
        <v>2858.13</v>
      </c>
      <c r="R102" s="51">
        <v>1878</v>
      </c>
      <c r="S102" s="51">
        <v>14288</v>
      </c>
      <c r="T102" s="51">
        <v>20</v>
      </c>
      <c r="U102" s="51">
        <v>5596</v>
      </c>
      <c r="V102" s="51">
        <v>1093</v>
      </c>
      <c r="W102" s="51">
        <v>0</v>
      </c>
      <c r="X102" s="51">
        <v>23.17</v>
      </c>
      <c r="Y102" s="51">
        <v>583.01</v>
      </c>
      <c r="Z102" s="51">
        <v>237.67</v>
      </c>
      <c r="AA102" s="51">
        <v>511.83</v>
      </c>
      <c r="AB102" s="51">
        <v>2794.1</v>
      </c>
      <c r="AC102" s="51">
        <v>1.7</v>
      </c>
      <c r="AD102" s="51">
        <v>144.47</v>
      </c>
      <c r="AE102" s="51">
        <v>90.07</v>
      </c>
      <c r="AF102" s="51">
        <v>1486.96</v>
      </c>
      <c r="AG102" s="51">
        <v>324.99</v>
      </c>
      <c r="AH102" s="51">
        <v>33.479999999999997</v>
      </c>
      <c r="AI102" s="51">
        <v>2.67</v>
      </c>
      <c r="AJ102" s="51">
        <v>2377.5700000000002</v>
      </c>
      <c r="AK102" s="51">
        <v>1667.44</v>
      </c>
      <c r="AL102" s="51">
        <v>66.66</v>
      </c>
      <c r="AM102" s="51">
        <v>0</v>
      </c>
      <c r="AN102" s="51">
        <v>34.89</v>
      </c>
      <c r="AO102" s="51">
        <v>22.94</v>
      </c>
      <c r="AP102" s="51">
        <v>155.68</v>
      </c>
      <c r="AQ102" s="51">
        <v>1541</v>
      </c>
      <c r="AR102" s="51">
        <v>1455.81</v>
      </c>
      <c r="AS102" s="51">
        <v>7911.55</v>
      </c>
      <c r="AT102" s="122">
        <v>0</v>
      </c>
      <c r="AU102" s="122">
        <v>162209</v>
      </c>
      <c r="AV102" s="123">
        <v>643480.46</v>
      </c>
    </row>
    <row r="103" spans="1:48" x14ac:dyDescent="0.25">
      <c r="A103" s="50" t="s">
        <v>171</v>
      </c>
      <c r="B103" s="51">
        <v>354250</v>
      </c>
      <c r="C103" s="51">
        <v>56262</v>
      </c>
      <c r="D103" s="51">
        <v>81931</v>
      </c>
      <c r="E103" s="51">
        <v>0</v>
      </c>
      <c r="F103" s="51">
        <v>0</v>
      </c>
      <c r="G103" s="51">
        <v>244068</v>
      </c>
      <c r="H103" s="51">
        <v>0</v>
      </c>
      <c r="I103" s="51">
        <v>12077</v>
      </c>
      <c r="J103" s="51">
        <v>132313.98000000001</v>
      </c>
      <c r="K103" s="51">
        <v>91407</v>
      </c>
      <c r="L103" s="51">
        <v>8958</v>
      </c>
      <c r="M103" s="51">
        <v>291.87</v>
      </c>
      <c r="N103" s="51">
        <v>26493</v>
      </c>
      <c r="O103" s="51">
        <v>0</v>
      </c>
      <c r="P103" s="51">
        <v>121612</v>
      </c>
      <c r="Q103" s="51">
        <v>4201.2299999999996</v>
      </c>
      <c r="R103" s="51">
        <v>4398</v>
      </c>
      <c r="S103" s="51">
        <v>22644</v>
      </c>
      <c r="T103" s="51">
        <v>39</v>
      </c>
      <c r="U103" s="51">
        <v>13888</v>
      </c>
      <c r="V103" s="51">
        <v>3684</v>
      </c>
      <c r="W103" s="51">
        <v>0</v>
      </c>
      <c r="X103" s="51">
        <v>166.32</v>
      </c>
      <c r="Y103" s="51">
        <v>233.52</v>
      </c>
      <c r="Z103" s="51">
        <v>170.05</v>
      </c>
      <c r="AA103" s="51">
        <v>777.02</v>
      </c>
      <c r="AB103" s="51">
        <v>5349.4</v>
      </c>
      <c r="AC103" s="51">
        <v>5032.29</v>
      </c>
      <c r="AD103" s="51">
        <v>796.78</v>
      </c>
      <c r="AE103" s="51">
        <v>399.91</v>
      </c>
      <c r="AF103" s="51">
        <v>2545.3000000000002</v>
      </c>
      <c r="AG103" s="51">
        <v>684.85</v>
      </c>
      <c r="AH103" s="51">
        <v>65.92</v>
      </c>
      <c r="AI103" s="51">
        <v>84.32</v>
      </c>
      <c r="AJ103" s="51">
        <v>6751.38</v>
      </c>
      <c r="AK103" s="51">
        <v>1892.72</v>
      </c>
      <c r="AL103" s="51">
        <v>212.71</v>
      </c>
      <c r="AM103" s="51">
        <v>2667.95</v>
      </c>
      <c r="AN103" s="51">
        <v>135.28</v>
      </c>
      <c r="AO103" s="51">
        <v>126.17</v>
      </c>
      <c r="AP103" s="51">
        <v>432.35</v>
      </c>
      <c r="AQ103" s="51">
        <v>5039</v>
      </c>
      <c r="AR103" s="51">
        <v>4876.29</v>
      </c>
      <c r="AS103" s="51">
        <v>23330.27</v>
      </c>
      <c r="AT103" s="122">
        <v>0</v>
      </c>
      <c r="AU103" s="122">
        <v>445796</v>
      </c>
      <c r="AV103" s="123">
        <v>1686083.8800000001</v>
      </c>
    </row>
    <row r="104" spans="1:48" x14ac:dyDescent="0.25">
      <c r="A104" s="50" t="s">
        <v>172</v>
      </c>
      <c r="B104" s="51">
        <v>237850</v>
      </c>
      <c r="C104" s="51">
        <v>27501</v>
      </c>
      <c r="D104" s="51">
        <v>40366</v>
      </c>
      <c r="E104" s="51">
        <v>0</v>
      </c>
      <c r="F104" s="51">
        <v>0</v>
      </c>
      <c r="G104" s="51">
        <v>1630</v>
      </c>
      <c r="H104" s="51">
        <v>0</v>
      </c>
      <c r="I104" s="51">
        <v>0</v>
      </c>
      <c r="J104" s="51">
        <v>60820.99</v>
      </c>
      <c r="K104" s="51">
        <v>40109</v>
      </c>
      <c r="L104" s="51">
        <v>258</v>
      </c>
      <c r="M104" s="51">
        <v>15.35</v>
      </c>
      <c r="N104" s="51">
        <v>592</v>
      </c>
      <c r="O104" s="51">
        <v>0</v>
      </c>
      <c r="P104" s="51">
        <v>11481</v>
      </c>
      <c r="Q104" s="51">
        <v>510.13</v>
      </c>
      <c r="R104" s="51">
        <v>2052</v>
      </c>
      <c r="S104" s="51">
        <v>12826</v>
      </c>
      <c r="T104" s="51">
        <v>4</v>
      </c>
      <c r="U104" s="51">
        <v>5101</v>
      </c>
      <c r="V104" s="51">
        <v>229</v>
      </c>
      <c r="W104" s="51">
        <v>0</v>
      </c>
      <c r="X104" s="51">
        <v>10.41</v>
      </c>
      <c r="Y104" s="51">
        <v>16.510000000000002</v>
      </c>
      <c r="Z104" s="51">
        <v>28.02</v>
      </c>
      <c r="AA104" s="51">
        <v>259.2</v>
      </c>
      <c r="AB104" s="51">
        <v>2568.42</v>
      </c>
      <c r="AC104" s="51">
        <v>108.36</v>
      </c>
      <c r="AD104" s="51">
        <v>63.6</v>
      </c>
      <c r="AE104" s="51">
        <v>71.98</v>
      </c>
      <c r="AF104" s="51">
        <v>729.13</v>
      </c>
      <c r="AG104" s="51">
        <v>128.79</v>
      </c>
      <c r="AH104" s="51">
        <v>22.5</v>
      </c>
      <c r="AI104" s="51">
        <v>1.94</v>
      </c>
      <c r="AJ104" s="51">
        <v>1459.28</v>
      </c>
      <c r="AK104" s="51">
        <v>389.61</v>
      </c>
      <c r="AL104" s="51">
        <v>15.31</v>
      </c>
      <c r="AM104" s="51">
        <v>231.33</v>
      </c>
      <c r="AN104" s="51">
        <v>66.72</v>
      </c>
      <c r="AO104" s="51">
        <v>16.489999999999998</v>
      </c>
      <c r="AP104" s="51">
        <v>54.19</v>
      </c>
      <c r="AQ104" s="51">
        <v>1343</v>
      </c>
      <c r="AR104" s="51">
        <v>583.23</v>
      </c>
      <c r="AS104" s="51">
        <v>4766.71</v>
      </c>
      <c r="AT104" s="122">
        <v>0</v>
      </c>
      <c r="AU104" s="122">
        <v>96510</v>
      </c>
      <c r="AV104" s="123">
        <v>550790.19999999995</v>
      </c>
    </row>
    <row r="105" spans="1:48" x14ac:dyDescent="0.25">
      <c r="A105" s="50" t="s">
        <v>173</v>
      </c>
      <c r="B105" s="51">
        <v>1037806</v>
      </c>
      <c r="C105" s="51">
        <v>131106</v>
      </c>
      <c r="D105" s="51">
        <v>1167313</v>
      </c>
      <c r="E105" s="51">
        <v>0</v>
      </c>
      <c r="F105" s="51">
        <v>3222</v>
      </c>
      <c r="G105" s="51">
        <v>5664</v>
      </c>
      <c r="H105" s="51">
        <v>0</v>
      </c>
      <c r="I105" s="51">
        <v>89220</v>
      </c>
      <c r="J105" s="51">
        <v>420869.28</v>
      </c>
      <c r="K105" s="51">
        <v>243856</v>
      </c>
      <c r="L105" s="51">
        <v>0</v>
      </c>
      <c r="M105" s="51">
        <v>338.33</v>
      </c>
      <c r="N105" s="51">
        <v>100</v>
      </c>
      <c r="O105" s="51">
        <v>0</v>
      </c>
      <c r="P105" s="51">
        <v>2569</v>
      </c>
      <c r="Q105" s="51">
        <v>7970.1</v>
      </c>
      <c r="R105" s="51">
        <v>15435</v>
      </c>
      <c r="S105" s="51">
        <v>103184</v>
      </c>
      <c r="T105" s="51">
        <v>238</v>
      </c>
      <c r="U105" s="51">
        <v>42930</v>
      </c>
      <c r="V105" s="51">
        <v>0</v>
      </c>
      <c r="W105" s="51">
        <v>0</v>
      </c>
      <c r="X105" s="51">
        <v>89.2</v>
      </c>
      <c r="Y105" s="51">
        <v>1158.03</v>
      </c>
      <c r="Z105" s="51">
        <v>193.13</v>
      </c>
      <c r="AA105" s="51">
        <v>2180.75</v>
      </c>
      <c r="AB105" s="51">
        <v>19058.3</v>
      </c>
      <c r="AC105" s="51">
        <v>1486</v>
      </c>
      <c r="AD105" s="51">
        <v>2227.4</v>
      </c>
      <c r="AE105" s="51">
        <v>1006.34</v>
      </c>
      <c r="AF105" s="51">
        <v>6207.71</v>
      </c>
      <c r="AG105" s="51">
        <v>1615.27</v>
      </c>
      <c r="AH105" s="51">
        <v>174.87</v>
      </c>
      <c r="AI105" s="51">
        <v>312.89999999999998</v>
      </c>
      <c r="AJ105" s="51">
        <v>13996.93</v>
      </c>
      <c r="AK105" s="51">
        <v>2268.2199999999998</v>
      </c>
      <c r="AL105" s="51">
        <v>53.38</v>
      </c>
      <c r="AM105" s="51">
        <v>917.5</v>
      </c>
      <c r="AN105" s="51">
        <v>366.8</v>
      </c>
      <c r="AO105" s="51">
        <v>217.4</v>
      </c>
      <c r="AP105" s="51">
        <v>1007.83</v>
      </c>
      <c r="AQ105" s="51">
        <v>14791</v>
      </c>
      <c r="AR105" s="51">
        <v>5593.19</v>
      </c>
      <c r="AS105" s="51">
        <v>62298.85</v>
      </c>
      <c r="AT105" s="122">
        <v>0</v>
      </c>
      <c r="AU105" s="122">
        <v>0</v>
      </c>
      <c r="AV105" s="123">
        <v>3409041.71</v>
      </c>
    </row>
    <row r="106" spans="1:48" x14ac:dyDescent="0.25">
      <c r="A106" s="50" t="s">
        <v>174</v>
      </c>
      <c r="B106" s="51">
        <v>306165</v>
      </c>
      <c r="C106" s="51">
        <v>78203</v>
      </c>
      <c r="D106" s="51">
        <v>12999</v>
      </c>
      <c r="E106" s="51">
        <v>0</v>
      </c>
      <c r="F106" s="51">
        <v>925</v>
      </c>
      <c r="G106" s="51">
        <v>211997</v>
      </c>
      <c r="H106" s="51">
        <v>0</v>
      </c>
      <c r="I106" s="51">
        <v>34142</v>
      </c>
      <c r="J106" s="51">
        <v>141023.38</v>
      </c>
      <c r="K106" s="51">
        <v>112462</v>
      </c>
      <c r="L106" s="51">
        <v>10344</v>
      </c>
      <c r="M106" s="51">
        <v>592.76</v>
      </c>
      <c r="N106" s="51">
        <v>33315</v>
      </c>
      <c r="O106" s="51">
        <v>0</v>
      </c>
      <c r="P106" s="51">
        <v>119519</v>
      </c>
      <c r="Q106" s="51">
        <v>8879.32</v>
      </c>
      <c r="R106" s="51">
        <v>5608</v>
      </c>
      <c r="S106" s="51">
        <v>30496</v>
      </c>
      <c r="T106" s="51">
        <v>210</v>
      </c>
      <c r="U106" s="51">
        <v>19044</v>
      </c>
      <c r="V106" s="51">
        <v>1894</v>
      </c>
      <c r="W106" s="51">
        <v>0</v>
      </c>
      <c r="X106" s="51">
        <v>99.83</v>
      </c>
      <c r="Y106" s="51">
        <v>259.62</v>
      </c>
      <c r="Z106" s="51">
        <v>113.7</v>
      </c>
      <c r="AA106" s="51">
        <v>929.8</v>
      </c>
      <c r="AB106" s="51">
        <v>5975.7</v>
      </c>
      <c r="AC106" s="51">
        <v>1728.37</v>
      </c>
      <c r="AD106" s="51">
        <v>928.41</v>
      </c>
      <c r="AE106" s="51">
        <v>303.26</v>
      </c>
      <c r="AF106" s="51">
        <v>1507.66</v>
      </c>
      <c r="AG106" s="51">
        <v>650.84</v>
      </c>
      <c r="AH106" s="51">
        <v>84.44</v>
      </c>
      <c r="AI106" s="51">
        <v>62.98</v>
      </c>
      <c r="AJ106" s="51">
        <v>6666.61</v>
      </c>
      <c r="AK106" s="51">
        <v>1015.14</v>
      </c>
      <c r="AL106" s="51">
        <v>73.819999999999993</v>
      </c>
      <c r="AM106" s="51">
        <v>1574.76</v>
      </c>
      <c r="AN106" s="51">
        <v>145.06</v>
      </c>
      <c r="AO106" s="51">
        <v>66.08</v>
      </c>
      <c r="AP106" s="51">
        <v>444.02</v>
      </c>
      <c r="AQ106" s="51">
        <v>4715</v>
      </c>
      <c r="AR106" s="51">
        <v>3109.95</v>
      </c>
      <c r="AS106" s="51">
        <v>18998.14</v>
      </c>
      <c r="AT106" s="122">
        <v>255540</v>
      </c>
      <c r="AU106" s="122">
        <v>169785.73</v>
      </c>
      <c r="AV106" s="123">
        <v>1602597.3800000004</v>
      </c>
    </row>
    <row r="107" spans="1:48" x14ac:dyDescent="0.25">
      <c r="A107" s="50" t="s">
        <v>175</v>
      </c>
      <c r="B107" s="51">
        <v>288546</v>
      </c>
      <c r="C107" s="51">
        <v>35301</v>
      </c>
      <c r="D107" s="51">
        <v>129335</v>
      </c>
      <c r="E107" s="51">
        <v>0</v>
      </c>
      <c r="F107" s="51">
        <v>7445</v>
      </c>
      <c r="G107" s="51">
        <v>20813</v>
      </c>
      <c r="H107" s="51">
        <v>0</v>
      </c>
      <c r="I107" s="51">
        <v>14286</v>
      </c>
      <c r="J107" s="51">
        <v>86783.43</v>
      </c>
      <c r="K107" s="51">
        <v>84140</v>
      </c>
      <c r="L107" s="51">
        <v>2053</v>
      </c>
      <c r="M107" s="51">
        <v>70.430000000000007</v>
      </c>
      <c r="N107" s="51">
        <v>10719</v>
      </c>
      <c r="O107" s="51">
        <v>0</v>
      </c>
      <c r="P107" s="51">
        <v>16738</v>
      </c>
      <c r="Q107" s="51">
        <v>5742.24</v>
      </c>
      <c r="R107" s="51">
        <v>3309</v>
      </c>
      <c r="S107" s="51">
        <v>30097</v>
      </c>
      <c r="T107" s="51">
        <v>67</v>
      </c>
      <c r="U107" s="51">
        <v>11408</v>
      </c>
      <c r="V107" s="51">
        <v>2029</v>
      </c>
      <c r="W107" s="51">
        <v>0</v>
      </c>
      <c r="X107" s="51">
        <v>44.69</v>
      </c>
      <c r="Y107" s="51">
        <v>235.52</v>
      </c>
      <c r="Z107" s="51">
        <v>199.12</v>
      </c>
      <c r="AA107" s="51">
        <v>730.35</v>
      </c>
      <c r="AB107" s="51">
        <v>4918.05</v>
      </c>
      <c r="AC107" s="51">
        <v>448</v>
      </c>
      <c r="AD107" s="51">
        <v>296.39999999999998</v>
      </c>
      <c r="AE107" s="51">
        <v>311.75</v>
      </c>
      <c r="AF107" s="51">
        <v>2505.83</v>
      </c>
      <c r="AG107" s="51">
        <v>599.61</v>
      </c>
      <c r="AH107" s="51">
        <v>65.209999999999994</v>
      </c>
      <c r="AI107" s="51">
        <v>30.48</v>
      </c>
      <c r="AJ107" s="51">
        <v>4189.0200000000004</v>
      </c>
      <c r="AK107" s="51">
        <v>1407.75</v>
      </c>
      <c r="AL107" s="51">
        <v>99.39</v>
      </c>
      <c r="AM107" s="51">
        <v>0</v>
      </c>
      <c r="AN107" s="51">
        <v>116.61</v>
      </c>
      <c r="AO107" s="51">
        <v>35.92</v>
      </c>
      <c r="AP107" s="51">
        <v>453.4</v>
      </c>
      <c r="AQ107" s="51">
        <v>2945</v>
      </c>
      <c r="AR107" s="51">
        <v>2048.85</v>
      </c>
      <c r="AS107" s="51">
        <v>13118.86</v>
      </c>
      <c r="AT107" s="122">
        <v>0</v>
      </c>
      <c r="AU107" s="122">
        <v>221082</v>
      </c>
      <c r="AV107" s="123">
        <v>1004763.9099999999</v>
      </c>
    </row>
    <row r="108" spans="1:48" x14ac:dyDescent="0.25">
      <c r="A108" s="50" t="s">
        <v>176</v>
      </c>
      <c r="B108" s="51">
        <v>1173765</v>
      </c>
      <c r="C108" s="51">
        <v>174838</v>
      </c>
      <c r="D108" s="51">
        <v>562197</v>
      </c>
      <c r="E108" s="51">
        <v>0</v>
      </c>
      <c r="F108" s="51">
        <v>28972</v>
      </c>
      <c r="G108" s="51">
        <v>102821</v>
      </c>
      <c r="H108" s="51">
        <v>0</v>
      </c>
      <c r="I108" s="51">
        <v>52026</v>
      </c>
      <c r="J108" s="51">
        <v>299246.17</v>
      </c>
      <c r="K108" s="51">
        <v>96427</v>
      </c>
      <c r="L108" s="51">
        <v>11580</v>
      </c>
      <c r="M108" s="51">
        <v>544.45000000000005</v>
      </c>
      <c r="N108" s="51">
        <v>45762</v>
      </c>
      <c r="O108" s="51">
        <v>0</v>
      </c>
      <c r="P108" s="51">
        <v>73537</v>
      </c>
      <c r="Q108" s="51">
        <v>26265.919999999998</v>
      </c>
      <c r="R108" s="51">
        <v>12877</v>
      </c>
      <c r="S108" s="51">
        <v>102719</v>
      </c>
      <c r="T108" s="51">
        <v>475</v>
      </c>
      <c r="U108" s="51">
        <v>45955</v>
      </c>
      <c r="V108" s="51">
        <v>8153</v>
      </c>
      <c r="W108" s="51">
        <v>0</v>
      </c>
      <c r="X108" s="51">
        <v>143.22</v>
      </c>
      <c r="Y108" s="51">
        <v>279.35000000000002</v>
      </c>
      <c r="Z108" s="51">
        <v>122.35</v>
      </c>
      <c r="AA108" s="51">
        <v>1557.3</v>
      </c>
      <c r="AB108" s="51">
        <v>16849.48</v>
      </c>
      <c r="AC108" s="51">
        <v>1237</v>
      </c>
      <c r="AD108" s="51">
        <v>734.89</v>
      </c>
      <c r="AE108" s="51">
        <v>343.28</v>
      </c>
      <c r="AF108" s="51">
        <v>5050.75</v>
      </c>
      <c r="AG108" s="51">
        <v>1229.45</v>
      </c>
      <c r="AH108" s="51">
        <v>177.65</v>
      </c>
      <c r="AI108" s="51">
        <v>58.37</v>
      </c>
      <c r="AJ108" s="51">
        <v>8816.77</v>
      </c>
      <c r="AK108" s="51">
        <v>2178.16</v>
      </c>
      <c r="AL108" s="51">
        <v>127.55</v>
      </c>
      <c r="AM108" s="51">
        <v>65</v>
      </c>
      <c r="AN108" s="51">
        <v>127.03</v>
      </c>
      <c r="AO108" s="51">
        <v>44.18</v>
      </c>
      <c r="AP108" s="51">
        <v>846.07</v>
      </c>
      <c r="AQ108" s="51">
        <v>14110</v>
      </c>
      <c r="AR108" s="51">
        <v>7952.81</v>
      </c>
      <c r="AS108" s="51">
        <v>52085.02</v>
      </c>
      <c r="AT108" s="122">
        <v>0</v>
      </c>
      <c r="AU108" s="122">
        <v>434786</v>
      </c>
      <c r="AV108" s="123">
        <v>3367082.22</v>
      </c>
    </row>
    <row r="109" spans="1:48" x14ac:dyDescent="0.25">
      <c r="A109" s="50" t="s">
        <v>177</v>
      </c>
      <c r="B109" s="51">
        <v>673776</v>
      </c>
      <c r="C109" s="51">
        <v>83861</v>
      </c>
      <c r="D109" s="51">
        <v>319557</v>
      </c>
      <c r="E109" s="51">
        <v>0</v>
      </c>
      <c r="F109" s="51">
        <v>18395</v>
      </c>
      <c r="G109" s="51">
        <v>51425</v>
      </c>
      <c r="H109" s="51">
        <v>0</v>
      </c>
      <c r="I109" s="51">
        <v>35297</v>
      </c>
      <c r="J109" s="51">
        <v>239743.88</v>
      </c>
      <c r="K109" s="51">
        <v>145676</v>
      </c>
      <c r="L109" s="51">
        <v>5073</v>
      </c>
      <c r="M109" s="51">
        <v>175</v>
      </c>
      <c r="N109" s="51">
        <v>26484</v>
      </c>
      <c r="O109" s="51">
        <v>0</v>
      </c>
      <c r="P109" s="51">
        <v>41355</v>
      </c>
      <c r="Q109" s="51">
        <v>14192.58</v>
      </c>
      <c r="R109" s="51">
        <v>8176</v>
      </c>
      <c r="S109" s="51">
        <v>67280</v>
      </c>
      <c r="T109" s="51">
        <v>165</v>
      </c>
      <c r="U109" s="51">
        <v>28183</v>
      </c>
      <c r="V109" s="51">
        <v>5012</v>
      </c>
      <c r="W109" s="51">
        <v>0</v>
      </c>
      <c r="X109" s="51">
        <v>108.27</v>
      </c>
      <c r="Y109" s="51">
        <v>1098.51</v>
      </c>
      <c r="Z109" s="51">
        <v>456.25</v>
      </c>
      <c r="AA109" s="51">
        <v>1920.52</v>
      </c>
      <c r="AB109" s="51">
        <v>12084.94</v>
      </c>
      <c r="AC109" s="51">
        <v>1188.8</v>
      </c>
      <c r="AD109" s="51">
        <v>563.54999999999995</v>
      </c>
      <c r="AE109" s="51">
        <v>417.26</v>
      </c>
      <c r="AF109" s="51">
        <v>4806.5600000000004</v>
      </c>
      <c r="AG109" s="51">
        <v>1265.57</v>
      </c>
      <c r="AH109" s="51">
        <v>107.3</v>
      </c>
      <c r="AI109" s="51">
        <v>117.9</v>
      </c>
      <c r="AJ109" s="51">
        <v>8562.4599999999991</v>
      </c>
      <c r="AK109" s="51">
        <v>5349.61</v>
      </c>
      <c r="AL109" s="51">
        <v>304.58999999999997</v>
      </c>
      <c r="AM109" s="51">
        <v>18</v>
      </c>
      <c r="AN109" s="51">
        <v>133.87</v>
      </c>
      <c r="AO109" s="51">
        <v>72.53</v>
      </c>
      <c r="AP109" s="51">
        <v>416.12</v>
      </c>
      <c r="AQ109" s="51">
        <v>7545</v>
      </c>
      <c r="AR109" s="51">
        <v>4982.67</v>
      </c>
      <c r="AS109" s="51">
        <v>31344.05</v>
      </c>
      <c r="AT109" s="122">
        <v>0</v>
      </c>
      <c r="AU109" s="122">
        <v>921599</v>
      </c>
      <c r="AV109" s="123">
        <v>2768289.7900000005</v>
      </c>
    </row>
    <row r="110" spans="1:48" x14ac:dyDescent="0.25">
      <c r="A110" s="50" t="s">
        <v>178</v>
      </c>
      <c r="B110" s="51">
        <v>242030</v>
      </c>
      <c r="C110" s="51">
        <v>32524</v>
      </c>
      <c r="D110" s="51">
        <v>89670</v>
      </c>
      <c r="E110" s="51">
        <v>0</v>
      </c>
      <c r="F110" s="51">
        <v>5162</v>
      </c>
      <c r="G110" s="51">
        <v>18319</v>
      </c>
      <c r="H110" s="51">
        <v>0</v>
      </c>
      <c r="I110" s="51">
        <v>9269</v>
      </c>
      <c r="J110" s="51">
        <v>65115.24</v>
      </c>
      <c r="K110" s="51">
        <v>29131</v>
      </c>
      <c r="L110" s="51">
        <v>2063</v>
      </c>
      <c r="M110" s="51">
        <v>96.68</v>
      </c>
      <c r="N110" s="51">
        <v>8153</v>
      </c>
      <c r="O110" s="51">
        <v>0</v>
      </c>
      <c r="P110" s="51">
        <v>13102</v>
      </c>
      <c r="Q110" s="51">
        <v>4679.16</v>
      </c>
      <c r="R110" s="51">
        <v>2294</v>
      </c>
      <c r="S110" s="51">
        <v>18301</v>
      </c>
      <c r="T110" s="51">
        <v>85</v>
      </c>
      <c r="U110" s="51">
        <v>8188</v>
      </c>
      <c r="V110" s="51">
        <v>1453</v>
      </c>
      <c r="W110" s="51">
        <v>0</v>
      </c>
      <c r="X110" s="51">
        <v>27</v>
      </c>
      <c r="Y110" s="51">
        <v>63.41</v>
      </c>
      <c r="Z110" s="51">
        <v>42.4</v>
      </c>
      <c r="AA110" s="51">
        <v>332.36</v>
      </c>
      <c r="AB110" s="51">
        <v>3080.54</v>
      </c>
      <c r="AC110" s="51">
        <v>220</v>
      </c>
      <c r="AD110" s="51">
        <v>122.35</v>
      </c>
      <c r="AE110" s="51">
        <v>105.81</v>
      </c>
      <c r="AF110" s="51">
        <v>1384.77</v>
      </c>
      <c r="AG110" s="51">
        <v>260.89</v>
      </c>
      <c r="AH110" s="51">
        <v>41.21</v>
      </c>
      <c r="AI110" s="51">
        <v>10.039999999999999</v>
      </c>
      <c r="AJ110" s="51">
        <v>1757.85</v>
      </c>
      <c r="AK110" s="51">
        <v>588.16999999999996</v>
      </c>
      <c r="AL110" s="51">
        <v>28.3</v>
      </c>
      <c r="AM110" s="51">
        <v>0</v>
      </c>
      <c r="AN110" s="51">
        <v>23.97</v>
      </c>
      <c r="AO110" s="51">
        <v>5.97</v>
      </c>
      <c r="AP110" s="51">
        <v>155.36000000000001</v>
      </c>
      <c r="AQ110" s="51">
        <v>2517</v>
      </c>
      <c r="AR110" s="51">
        <v>1405.62</v>
      </c>
      <c r="AS110" s="51">
        <v>9375.0400000000009</v>
      </c>
      <c r="AT110" s="122">
        <v>0</v>
      </c>
      <c r="AU110" s="122">
        <v>174750</v>
      </c>
      <c r="AV110" s="123">
        <v>745933.14000000013</v>
      </c>
    </row>
    <row r="111" spans="1:48" ht="16.5" thickBot="1" x14ac:dyDescent="0.3">
      <c r="A111" s="52" t="s">
        <v>179</v>
      </c>
      <c r="B111" s="53">
        <v>603310</v>
      </c>
      <c r="C111" s="53">
        <v>80861</v>
      </c>
      <c r="D111" s="53">
        <v>254688</v>
      </c>
      <c r="E111" s="53">
        <v>0</v>
      </c>
      <c r="F111" s="53">
        <v>0</v>
      </c>
      <c r="G111" s="53">
        <v>355260</v>
      </c>
      <c r="H111" s="53">
        <v>0</v>
      </c>
      <c r="I111" s="53">
        <v>0</v>
      </c>
      <c r="J111" s="53">
        <v>2315.5300000000002</v>
      </c>
      <c r="K111" s="53">
        <v>192893</v>
      </c>
      <c r="L111" s="53">
        <v>746</v>
      </c>
      <c r="M111" s="53">
        <v>41.89</v>
      </c>
      <c r="N111" s="53">
        <v>1712</v>
      </c>
      <c r="O111" s="53">
        <v>0</v>
      </c>
      <c r="P111" s="53">
        <v>33182</v>
      </c>
      <c r="Q111" s="53">
        <v>1480.38</v>
      </c>
      <c r="R111" s="53">
        <v>5930</v>
      </c>
      <c r="S111" s="53">
        <v>42586</v>
      </c>
      <c r="T111" s="53">
        <v>12</v>
      </c>
      <c r="U111" s="53">
        <v>14744</v>
      </c>
      <c r="V111" s="53">
        <v>663</v>
      </c>
      <c r="W111" s="53">
        <v>0</v>
      </c>
      <c r="X111" s="53">
        <v>110.07</v>
      </c>
      <c r="Y111" s="53">
        <v>150.38</v>
      </c>
      <c r="Z111" s="53">
        <v>552.03</v>
      </c>
      <c r="AA111" s="53">
        <v>690.89</v>
      </c>
      <c r="AB111" s="53">
        <v>6809.42</v>
      </c>
      <c r="AC111" s="53">
        <v>4814.1899999999996</v>
      </c>
      <c r="AD111" s="53">
        <v>406.44</v>
      </c>
      <c r="AE111" s="53">
        <v>392.34</v>
      </c>
      <c r="AF111" s="53">
        <v>3697.85</v>
      </c>
      <c r="AG111" s="53">
        <v>567.26</v>
      </c>
      <c r="AH111" s="53">
        <v>65.17</v>
      </c>
      <c r="AI111" s="53">
        <v>16.5</v>
      </c>
      <c r="AJ111" s="53">
        <v>5277.87</v>
      </c>
      <c r="AK111" s="53">
        <v>1310</v>
      </c>
      <c r="AL111" s="53">
        <v>161.27000000000001</v>
      </c>
      <c r="AM111" s="53">
        <v>2097.6999999999998</v>
      </c>
      <c r="AN111" s="53">
        <v>162.62</v>
      </c>
      <c r="AO111" s="53">
        <v>67.16</v>
      </c>
      <c r="AP111" s="53">
        <v>335.58</v>
      </c>
      <c r="AQ111" s="53">
        <v>6065</v>
      </c>
      <c r="AR111" s="53">
        <v>3824.68</v>
      </c>
      <c r="AS111" s="53">
        <v>27354.799999999999</v>
      </c>
      <c r="AT111" s="124">
        <v>0</v>
      </c>
      <c r="AU111" s="124">
        <v>288661</v>
      </c>
      <c r="AV111" s="125">
        <v>1944015.0199999998</v>
      </c>
    </row>
    <row r="112" spans="1:48" ht="16.5" thickBot="1" x14ac:dyDescent="0.3">
      <c r="A112" s="17" t="s">
        <v>25</v>
      </c>
      <c r="B112" s="18">
        <v>118610085</v>
      </c>
      <c r="C112" s="18">
        <v>16436794</v>
      </c>
      <c r="D112" s="18">
        <v>43723853</v>
      </c>
      <c r="E112" s="18">
        <v>916860</v>
      </c>
      <c r="F112" s="18">
        <v>3262057</v>
      </c>
      <c r="G112" s="18">
        <v>22411410</v>
      </c>
      <c r="H112" s="18">
        <v>888110</v>
      </c>
      <c r="I112" s="18">
        <v>4486836</v>
      </c>
      <c r="J112" s="18">
        <v>28851166.00999999</v>
      </c>
      <c r="K112" s="18">
        <v>21459137</v>
      </c>
      <c r="L112" s="18">
        <v>1048803</v>
      </c>
      <c r="M112" s="18">
        <v>49168.46</v>
      </c>
      <c r="N112" s="18">
        <v>4086832</v>
      </c>
      <c r="O112" s="18">
        <v>2978</v>
      </c>
      <c r="P112" s="18">
        <v>12405590.99</v>
      </c>
      <c r="Q112" s="18">
        <v>1160943.0419999997</v>
      </c>
      <c r="R112" s="18">
        <v>1273125</v>
      </c>
      <c r="S112" s="18">
        <v>8530543</v>
      </c>
      <c r="T112" s="18">
        <v>19111.510000000002</v>
      </c>
      <c r="U112" s="18">
        <v>4031120</v>
      </c>
      <c r="V112" s="18">
        <v>498604</v>
      </c>
      <c r="W112" s="18">
        <v>14252</v>
      </c>
      <c r="X112" s="18">
        <v>11216.84</v>
      </c>
      <c r="Y112" s="18">
        <v>41621.659999999989</v>
      </c>
      <c r="Z112" s="18">
        <v>20676.099999999995</v>
      </c>
      <c r="AA112" s="18">
        <v>153383.49999999997</v>
      </c>
      <c r="AB112" s="18">
        <v>1503414.6199999996</v>
      </c>
      <c r="AC112" s="18">
        <v>290568.75999999995</v>
      </c>
      <c r="AD112" s="18">
        <v>131927.41000000003</v>
      </c>
      <c r="AE112" s="18">
        <v>52465.439999999988</v>
      </c>
      <c r="AF112" s="18">
        <v>406089.02</v>
      </c>
      <c r="AG112" s="18">
        <v>110853.45000000003</v>
      </c>
      <c r="AH112" s="18">
        <v>16357.999999999998</v>
      </c>
      <c r="AI112" s="18">
        <v>11456.450000000003</v>
      </c>
      <c r="AJ112" s="18">
        <v>1101298.3600000003</v>
      </c>
      <c r="AK112" s="18">
        <v>221933.33999999988</v>
      </c>
      <c r="AL112" s="18">
        <v>15696.20999999999</v>
      </c>
      <c r="AM112" s="18">
        <v>159061.46000000002</v>
      </c>
      <c r="AN112" s="18">
        <v>22901.61</v>
      </c>
      <c r="AO112" s="18">
        <v>12454.07</v>
      </c>
      <c r="AP112" s="18">
        <v>87313.22</v>
      </c>
      <c r="AQ112" s="18">
        <v>1003729</v>
      </c>
      <c r="AR112" s="18">
        <v>776848.79000000027</v>
      </c>
      <c r="AS112" s="18">
        <v>4386300.9299999988</v>
      </c>
      <c r="AT112" s="18">
        <v>27792093.480000008</v>
      </c>
      <c r="AU112" s="18">
        <v>43277740.549999997</v>
      </c>
      <c r="AV112" s="19">
        <v>375774781.28200001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12"/>
  <sheetViews>
    <sheetView topLeftCell="A3" workbookViewId="0">
      <pane xSplit="1" ySplit="4" topLeftCell="AQ103" activePane="bottomRight" state="frozen"/>
      <selection activeCell="A3" sqref="A3"/>
      <selection pane="topRight" activeCell="B3" sqref="B3"/>
      <selection pane="bottomLeft" activeCell="A7" sqref="A7"/>
      <selection pane="bottomRight" activeCell="AT7" sqref="AT7"/>
    </sheetView>
  </sheetViews>
  <sheetFormatPr baseColWidth="10" defaultRowHeight="15.75" x14ac:dyDescent="0.25"/>
  <cols>
    <col min="1" max="1" width="20.7109375" style="2" bestFit="1" customWidth="1"/>
    <col min="2" max="7" width="13" style="65" customWidth="1"/>
    <col min="8" max="8" width="13.7109375" style="65" customWidth="1"/>
    <col min="9" max="9" width="14.5703125" style="65" customWidth="1"/>
    <col min="10" max="10" width="14" style="65" customWidth="1"/>
    <col min="11" max="11" width="14.85546875" style="65" customWidth="1"/>
    <col min="12" max="12" width="13" style="65" customWidth="1"/>
    <col min="13" max="13" width="14.85546875" style="65" customWidth="1"/>
    <col min="14" max="14" width="13.85546875" style="65" customWidth="1"/>
    <col min="15" max="15" width="14.5703125" style="65" customWidth="1"/>
    <col min="16" max="16" width="13.85546875" style="65" customWidth="1"/>
    <col min="17" max="17" width="14.85546875" style="65" customWidth="1"/>
    <col min="18" max="18" width="14" style="65" customWidth="1"/>
    <col min="19" max="19" width="13" style="65" customWidth="1"/>
    <col min="20" max="20" width="15.7109375" style="65" customWidth="1"/>
    <col min="21" max="21" width="13" style="65" customWidth="1"/>
    <col min="22" max="22" width="15.42578125" style="65" customWidth="1"/>
    <col min="23" max="23" width="13" style="65" customWidth="1"/>
    <col min="24" max="24" width="15.5703125" style="65" customWidth="1"/>
    <col min="25" max="25" width="13.85546875" style="65" customWidth="1"/>
    <col min="26" max="26" width="18.42578125" style="65" customWidth="1"/>
    <col min="27" max="27" width="14.42578125" style="65" customWidth="1"/>
    <col min="28" max="28" width="16.85546875" style="65" customWidth="1"/>
    <col min="29" max="29" width="15.140625" style="65" customWidth="1"/>
    <col min="30" max="30" width="14.28515625" style="65" customWidth="1"/>
    <col min="31" max="31" width="14.42578125" style="65" customWidth="1"/>
    <col min="32" max="33" width="13" style="65" customWidth="1"/>
    <col min="34" max="34" width="14.42578125" style="65" customWidth="1"/>
    <col min="35" max="35" width="14" style="65" customWidth="1"/>
    <col min="36" max="38" width="13" style="65" customWidth="1"/>
    <col min="39" max="39" width="16.140625" style="65" customWidth="1"/>
    <col min="40" max="41" width="13" style="65" customWidth="1"/>
    <col min="42" max="42" width="15.140625" style="65" customWidth="1"/>
    <col min="43" max="45" width="13" style="65" customWidth="1"/>
    <col min="46" max="48" width="13" style="109" customWidth="1"/>
    <col min="49" max="241" width="11.42578125" style="2"/>
    <col min="242" max="242" width="20.7109375" style="2" bestFit="1" customWidth="1"/>
    <col min="243" max="243" width="12.7109375" style="2" bestFit="1" customWidth="1"/>
    <col min="244" max="244" width="11.5703125" style="2" bestFit="1" customWidth="1"/>
    <col min="245" max="245" width="32.5703125" style="2" bestFit="1" customWidth="1"/>
    <col min="246" max="246" width="15.85546875" style="2" bestFit="1" customWidth="1"/>
    <col min="247" max="247" width="24.42578125" style="2" bestFit="1" customWidth="1"/>
    <col min="248" max="248" width="11.5703125" style="2" bestFit="1" customWidth="1"/>
    <col min="249" max="249" width="13.7109375" style="2" bestFit="1" customWidth="1"/>
    <col min="250" max="250" width="31.28515625" style="2" bestFit="1" customWidth="1"/>
    <col min="251" max="251" width="27" style="2" bestFit="1" customWidth="1"/>
    <col min="252" max="252" width="22.85546875" style="2" bestFit="1" customWidth="1"/>
    <col min="253" max="253" width="19.7109375" style="2" bestFit="1" customWidth="1"/>
    <col min="254" max="254" width="24.5703125" style="2" bestFit="1" customWidth="1"/>
    <col min="255" max="255" width="20.42578125" style="2" bestFit="1" customWidth="1"/>
    <col min="256" max="256" width="23.140625" style="2" bestFit="1" customWidth="1"/>
    <col min="257" max="257" width="19" style="2" bestFit="1" customWidth="1"/>
    <col min="258" max="258" width="28.5703125" style="2" bestFit="1" customWidth="1"/>
    <col min="259" max="259" width="24.5703125" style="2" bestFit="1" customWidth="1"/>
    <col min="260" max="260" width="11.5703125" style="2" bestFit="1" customWidth="1"/>
    <col min="261" max="261" width="33.5703125" style="2" bestFit="1" customWidth="1"/>
    <col min="262" max="262" width="26.42578125" style="2" bestFit="1" customWidth="1"/>
    <col min="263" max="263" width="22.28515625" style="2" bestFit="1" customWidth="1"/>
    <col min="264" max="264" width="8.140625" style="2" bestFit="1" customWidth="1"/>
    <col min="265" max="265" width="44.42578125" style="2" bestFit="1" customWidth="1"/>
    <col min="266" max="266" width="50.28515625" style="2" bestFit="1" customWidth="1"/>
    <col min="267" max="267" width="60.85546875" style="2" bestFit="1" customWidth="1"/>
    <col min="268" max="268" width="42" style="2" bestFit="1" customWidth="1"/>
    <col min="269" max="269" width="25.140625" style="2" bestFit="1" customWidth="1"/>
    <col min="270" max="270" width="21.42578125" style="2" bestFit="1" customWidth="1"/>
    <col min="271" max="271" width="51.140625" style="2" bestFit="1" customWidth="1"/>
    <col min="272" max="272" width="35.140625" style="2" bestFit="1" customWidth="1"/>
    <col min="273" max="273" width="56.42578125" style="2" bestFit="1" customWidth="1"/>
    <col min="274" max="274" width="13.7109375" style="2" bestFit="1" customWidth="1"/>
    <col min="275" max="275" width="30.7109375" style="2" bestFit="1" customWidth="1"/>
    <col min="276" max="276" width="33.42578125" style="2" bestFit="1" customWidth="1"/>
    <col min="277" max="277" width="50.28515625" style="2" bestFit="1" customWidth="1"/>
    <col min="278" max="278" width="31" style="2" bestFit="1" customWidth="1"/>
    <col min="279" max="279" width="32.5703125" style="2" bestFit="1" customWidth="1"/>
    <col min="280" max="280" width="35.140625" style="2" bestFit="1" customWidth="1"/>
    <col min="281" max="281" width="10.42578125" style="2" bestFit="1" customWidth="1"/>
    <col min="282" max="282" width="28.28515625" style="2" bestFit="1" customWidth="1"/>
    <col min="283" max="283" width="23.42578125" style="2" bestFit="1" customWidth="1"/>
    <col min="284" max="284" width="24.5703125" style="2" bestFit="1" customWidth="1"/>
    <col min="285" max="285" width="22.42578125" style="2" bestFit="1" customWidth="1"/>
    <col min="286" max="286" width="34.85546875" style="2" bestFit="1" customWidth="1"/>
    <col min="287" max="287" width="11.5703125" style="2" bestFit="1" customWidth="1"/>
    <col min="288" max="288" width="12" style="2" bestFit="1" customWidth="1"/>
    <col min="289" max="289" width="15.7109375" style="2" bestFit="1" customWidth="1"/>
    <col min="290" max="497" width="11.42578125" style="2"/>
    <col min="498" max="498" width="20.7109375" style="2" bestFit="1" customWidth="1"/>
    <col min="499" max="499" width="12.7109375" style="2" bestFit="1" customWidth="1"/>
    <col min="500" max="500" width="11.5703125" style="2" bestFit="1" customWidth="1"/>
    <col min="501" max="501" width="32.5703125" style="2" bestFit="1" customWidth="1"/>
    <col min="502" max="502" width="15.85546875" style="2" bestFit="1" customWidth="1"/>
    <col min="503" max="503" width="24.42578125" style="2" bestFit="1" customWidth="1"/>
    <col min="504" max="504" width="11.5703125" style="2" bestFit="1" customWidth="1"/>
    <col min="505" max="505" width="13.7109375" style="2" bestFit="1" customWidth="1"/>
    <col min="506" max="506" width="31.28515625" style="2" bestFit="1" customWidth="1"/>
    <col min="507" max="507" width="27" style="2" bestFit="1" customWidth="1"/>
    <col min="508" max="508" width="22.85546875" style="2" bestFit="1" customWidth="1"/>
    <col min="509" max="509" width="19.7109375" style="2" bestFit="1" customWidth="1"/>
    <col min="510" max="510" width="24.5703125" style="2" bestFit="1" customWidth="1"/>
    <col min="511" max="511" width="20.42578125" style="2" bestFit="1" customWidth="1"/>
    <col min="512" max="512" width="23.140625" style="2" bestFit="1" customWidth="1"/>
    <col min="513" max="513" width="19" style="2" bestFit="1" customWidth="1"/>
    <col min="514" max="514" width="28.5703125" style="2" bestFit="1" customWidth="1"/>
    <col min="515" max="515" width="24.5703125" style="2" bestFit="1" customWidth="1"/>
    <col min="516" max="516" width="11.5703125" style="2" bestFit="1" customWidth="1"/>
    <col min="517" max="517" width="33.5703125" style="2" bestFit="1" customWidth="1"/>
    <col min="518" max="518" width="26.42578125" style="2" bestFit="1" customWidth="1"/>
    <col min="519" max="519" width="22.28515625" style="2" bestFit="1" customWidth="1"/>
    <col min="520" max="520" width="8.140625" style="2" bestFit="1" customWidth="1"/>
    <col min="521" max="521" width="44.42578125" style="2" bestFit="1" customWidth="1"/>
    <col min="522" max="522" width="50.28515625" style="2" bestFit="1" customWidth="1"/>
    <col min="523" max="523" width="60.85546875" style="2" bestFit="1" customWidth="1"/>
    <col min="524" max="524" width="42" style="2" bestFit="1" customWidth="1"/>
    <col min="525" max="525" width="25.140625" style="2" bestFit="1" customWidth="1"/>
    <col min="526" max="526" width="21.42578125" style="2" bestFit="1" customWidth="1"/>
    <col min="527" max="527" width="51.140625" style="2" bestFit="1" customWidth="1"/>
    <col min="528" max="528" width="35.140625" style="2" bestFit="1" customWidth="1"/>
    <col min="529" max="529" width="56.42578125" style="2" bestFit="1" customWidth="1"/>
    <col min="530" max="530" width="13.7109375" style="2" bestFit="1" customWidth="1"/>
    <col min="531" max="531" width="30.7109375" style="2" bestFit="1" customWidth="1"/>
    <col min="532" max="532" width="33.42578125" style="2" bestFit="1" customWidth="1"/>
    <col min="533" max="533" width="50.28515625" style="2" bestFit="1" customWidth="1"/>
    <col min="534" max="534" width="31" style="2" bestFit="1" customWidth="1"/>
    <col min="535" max="535" width="32.5703125" style="2" bestFit="1" customWidth="1"/>
    <col min="536" max="536" width="35.140625" style="2" bestFit="1" customWidth="1"/>
    <col min="537" max="537" width="10.42578125" style="2" bestFit="1" customWidth="1"/>
    <col min="538" max="538" width="28.28515625" style="2" bestFit="1" customWidth="1"/>
    <col min="539" max="539" width="23.42578125" style="2" bestFit="1" customWidth="1"/>
    <col min="540" max="540" width="24.5703125" style="2" bestFit="1" customWidth="1"/>
    <col min="541" max="541" width="22.42578125" style="2" bestFit="1" customWidth="1"/>
    <col min="542" max="542" width="34.85546875" style="2" bestFit="1" customWidth="1"/>
    <col min="543" max="543" width="11.5703125" style="2" bestFit="1" customWidth="1"/>
    <col min="544" max="544" width="12" style="2" bestFit="1" customWidth="1"/>
    <col min="545" max="545" width="15.7109375" style="2" bestFit="1" customWidth="1"/>
    <col min="546" max="753" width="11.42578125" style="2"/>
    <col min="754" max="754" width="20.7109375" style="2" bestFit="1" customWidth="1"/>
    <col min="755" max="755" width="12.7109375" style="2" bestFit="1" customWidth="1"/>
    <col min="756" max="756" width="11.5703125" style="2" bestFit="1" customWidth="1"/>
    <col min="757" max="757" width="32.5703125" style="2" bestFit="1" customWidth="1"/>
    <col min="758" max="758" width="15.85546875" style="2" bestFit="1" customWidth="1"/>
    <col min="759" max="759" width="24.42578125" style="2" bestFit="1" customWidth="1"/>
    <col min="760" max="760" width="11.5703125" style="2" bestFit="1" customWidth="1"/>
    <col min="761" max="761" width="13.7109375" style="2" bestFit="1" customWidth="1"/>
    <col min="762" max="762" width="31.28515625" style="2" bestFit="1" customWidth="1"/>
    <col min="763" max="763" width="27" style="2" bestFit="1" customWidth="1"/>
    <col min="764" max="764" width="22.85546875" style="2" bestFit="1" customWidth="1"/>
    <col min="765" max="765" width="19.7109375" style="2" bestFit="1" customWidth="1"/>
    <col min="766" max="766" width="24.5703125" style="2" bestFit="1" customWidth="1"/>
    <col min="767" max="767" width="20.42578125" style="2" bestFit="1" customWidth="1"/>
    <col min="768" max="768" width="23.140625" style="2" bestFit="1" customWidth="1"/>
    <col min="769" max="769" width="19" style="2" bestFit="1" customWidth="1"/>
    <col min="770" max="770" width="28.5703125" style="2" bestFit="1" customWidth="1"/>
    <col min="771" max="771" width="24.5703125" style="2" bestFit="1" customWidth="1"/>
    <col min="772" max="772" width="11.5703125" style="2" bestFit="1" customWidth="1"/>
    <col min="773" max="773" width="33.5703125" style="2" bestFit="1" customWidth="1"/>
    <col min="774" max="774" width="26.42578125" style="2" bestFit="1" customWidth="1"/>
    <col min="775" max="775" width="22.28515625" style="2" bestFit="1" customWidth="1"/>
    <col min="776" max="776" width="8.140625" style="2" bestFit="1" customWidth="1"/>
    <col min="777" max="777" width="44.42578125" style="2" bestFit="1" customWidth="1"/>
    <col min="778" max="778" width="50.28515625" style="2" bestFit="1" customWidth="1"/>
    <col min="779" max="779" width="60.85546875" style="2" bestFit="1" customWidth="1"/>
    <col min="780" max="780" width="42" style="2" bestFit="1" customWidth="1"/>
    <col min="781" max="781" width="25.140625" style="2" bestFit="1" customWidth="1"/>
    <col min="782" max="782" width="21.42578125" style="2" bestFit="1" customWidth="1"/>
    <col min="783" max="783" width="51.140625" style="2" bestFit="1" customWidth="1"/>
    <col min="784" max="784" width="35.140625" style="2" bestFit="1" customWidth="1"/>
    <col min="785" max="785" width="56.42578125" style="2" bestFit="1" customWidth="1"/>
    <col min="786" max="786" width="13.7109375" style="2" bestFit="1" customWidth="1"/>
    <col min="787" max="787" width="30.7109375" style="2" bestFit="1" customWidth="1"/>
    <col min="788" max="788" width="33.42578125" style="2" bestFit="1" customWidth="1"/>
    <col min="789" max="789" width="50.28515625" style="2" bestFit="1" customWidth="1"/>
    <col min="790" max="790" width="31" style="2" bestFit="1" customWidth="1"/>
    <col min="791" max="791" width="32.5703125" style="2" bestFit="1" customWidth="1"/>
    <col min="792" max="792" width="35.140625" style="2" bestFit="1" customWidth="1"/>
    <col min="793" max="793" width="10.42578125" style="2" bestFit="1" customWidth="1"/>
    <col min="794" max="794" width="28.28515625" style="2" bestFit="1" customWidth="1"/>
    <col min="795" max="795" width="23.42578125" style="2" bestFit="1" customWidth="1"/>
    <col min="796" max="796" width="24.5703125" style="2" bestFit="1" customWidth="1"/>
    <col min="797" max="797" width="22.42578125" style="2" bestFit="1" customWidth="1"/>
    <col min="798" max="798" width="34.85546875" style="2" bestFit="1" customWidth="1"/>
    <col min="799" max="799" width="11.5703125" style="2" bestFit="1" customWidth="1"/>
    <col min="800" max="800" width="12" style="2" bestFit="1" customWidth="1"/>
    <col min="801" max="801" width="15.7109375" style="2" bestFit="1" customWidth="1"/>
    <col min="802" max="1009" width="11.42578125" style="2"/>
    <col min="1010" max="1010" width="20.7109375" style="2" bestFit="1" customWidth="1"/>
    <col min="1011" max="1011" width="12.7109375" style="2" bestFit="1" customWidth="1"/>
    <col min="1012" max="1012" width="11.5703125" style="2" bestFit="1" customWidth="1"/>
    <col min="1013" max="1013" width="32.5703125" style="2" bestFit="1" customWidth="1"/>
    <col min="1014" max="1014" width="15.85546875" style="2" bestFit="1" customWidth="1"/>
    <col min="1015" max="1015" width="24.42578125" style="2" bestFit="1" customWidth="1"/>
    <col min="1016" max="1016" width="11.5703125" style="2" bestFit="1" customWidth="1"/>
    <col min="1017" max="1017" width="13.7109375" style="2" bestFit="1" customWidth="1"/>
    <col min="1018" max="1018" width="31.28515625" style="2" bestFit="1" customWidth="1"/>
    <col min="1019" max="1019" width="27" style="2" bestFit="1" customWidth="1"/>
    <col min="1020" max="1020" width="22.85546875" style="2" bestFit="1" customWidth="1"/>
    <col min="1021" max="1021" width="19.7109375" style="2" bestFit="1" customWidth="1"/>
    <col min="1022" max="1022" width="24.5703125" style="2" bestFit="1" customWidth="1"/>
    <col min="1023" max="1023" width="20.42578125" style="2" bestFit="1" customWidth="1"/>
    <col min="1024" max="1024" width="23.140625" style="2" bestFit="1" customWidth="1"/>
    <col min="1025" max="1025" width="19" style="2" bestFit="1" customWidth="1"/>
    <col min="1026" max="1026" width="28.5703125" style="2" bestFit="1" customWidth="1"/>
    <col min="1027" max="1027" width="24.5703125" style="2" bestFit="1" customWidth="1"/>
    <col min="1028" max="1028" width="11.5703125" style="2" bestFit="1" customWidth="1"/>
    <col min="1029" max="1029" width="33.5703125" style="2" bestFit="1" customWidth="1"/>
    <col min="1030" max="1030" width="26.42578125" style="2" bestFit="1" customWidth="1"/>
    <col min="1031" max="1031" width="22.28515625" style="2" bestFit="1" customWidth="1"/>
    <col min="1032" max="1032" width="8.140625" style="2" bestFit="1" customWidth="1"/>
    <col min="1033" max="1033" width="44.42578125" style="2" bestFit="1" customWidth="1"/>
    <col min="1034" max="1034" width="50.28515625" style="2" bestFit="1" customWidth="1"/>
    <col min="1035" max="1035" width="60.85546875" style="2" bestFit="1" customWidth="1"/>
    <col min="1036" max="1036" width="42" style="2" bestFit="1" customWidth="1"/>
    <col min="1037" max="1037" width="25.140625" style="2" bestFit="1" customWidth="1"/>
    <col min="1038" max="1038" width="21.42578125" style="2" bestFit="1" customWidth="1"/>
    <col min="1039" max="1039" width="51.140625" style="2" bestFit="1" customWidth="1"/>
    <col min="1040" max="1040" width="35.140625" style="2" bestFit="1" customWidth="1"/>
    <col min="1041" max="1041" width="56.42578125" style="2" bestFit="1" customWidth="1"/>
    <col min="1042" max="1042" width="13.7109375" style="2" bestFit="1" customWidth="1"/>
    <col min="1043" max="1043" width="30.7109375" style="2" bestFit="1" customWidth="1"/>
    <col min="1044" max="1044" width="33.42578125" style="2" bestFit="1" customWidth="1"/>
    <col min="1045" max="1045" width="50.28515625" style="2" bestFit="1" customWidth="1"/>
    <col min="1046" max="1046" width="31" style="2" bestFit="1" customWidth="1"/>
    <col min="1047" max="1047" width="32.5703125" style="2" bestFit="1" customWidth="1"/>
    <col min="1048" max="1048" width="35.140625" style="2" bestFit="1" customWidth="1"/>
    <col min="1049" max="1049" width="10.42578125" style="2" bestFit="1" customWidth="1"/>
    <col min="1050" max="1050" width="28.28515625" style="2" bestFit="1" customWidth="1"/>
    <col min="1051" max="1051" width="23.42578125" style="2" bestFit="1" customWidth="1"/>
    <col min="1052" max="1052" width="24.5703125" style="2" bestFit="1" customWidth="1"/>
    <col min="1053" max="1053" width="22.42578125" style="2" bestFit="1" customWidth="1"/>
    <col min="1054" max="1054" width="34.85546875" style="2" bestFit="1" customWidth="1"/>
    <col min="1055" max="1055" width="11.5703125" style="2" bestFit="1" customWidth="1"/>
    <col min="1056" max="1056" width="12" style="2" bestFit="1" customWidth="1"/>
    <col min="1057" max="1057" width="15.7109375" style="2" bestFit="1" customWidth="1"/>
    <col min="1058" max="1265" width="11.42578125" style="2"/>
    <col min="1266" max="1266" width="20.7109375" style="2" bestFit="1" customWidth="1"/>
    <col min="1267" max="1267" width="12.7109375" style="2" bestFit="1" customWidth="1"/>
    <col min="1268" max="1268" width="11.5703125" style="2" bestFit="1" customWidth="1"/>
    <col min="1269" max="1269" width="32.5703125" style="2" bestFit="1" customWidth="1"/>
    <col min="1270" max="1270" width="15.85546875" style="2" bestFit="1" customWidth="1"/>
    <col min="1271" max="1271" width="24.42578125" style="2" bestFit="1" customWidth="1"/>
    <col min="1272" max="1272" width="11.5703125" style="2" bestFit="1" customWidth="1"/>
    <col min="1273" max="1273" width="13.7109375" style="2" bestFit="1" customWidth="1"/>
    <col min="1274" max="1274" width="31.28515625" style="2" bestFit="1" customWidth="1"/>
    <col min="1275" max="1275" width="27" style="2" bestFit="1" customWidth="1"/>
    <col min="1276" max="1276" width="22.85546875" style="2" bestFit="1" customWidth="1"/>
    <col min="1277" max="1277" width="19.7109375" style="2" bestFit="1" customWidth="1"/>
    <col min="1278" max="1278" width="24.5703125" style="2" bestFit="1" customWidth="1"/>
    <col min="1279" max="1279" width="20.42578125" style="2" bestFit="1" customWidth="1"/>
    <col min="1280" max="1280" width="23.140625" style="2" bestFit="1" customWidth="1"/>
    <col min="1281" max="1281" width="19" style="2" bestFit="1" customWidth="1"/>
    <col min="1282" max="1282" width="28.5703125" style="2" bestFit="1" customWidth="1"/>
    <col min="1283" max="1283" width="24.5703125" style="2" bestFit="1" customWidth="1"/>
    <col min="1284" max="1284" width="11.5703125" style="2" bestFit="1" customWidth="1"/>
    <col min="1285" max="1285" width="33.5703125" style="2" bestFit="1" customWidth="1"/>
    <col min="1286" max="1286" width="26.42578125" style="2" bestFit="1" customWidth="1"/>
    <col min="1287" max="1287" width="22.28515625" style="2" bestFit="1" customWidth="1"/>
    <col min="1288" max="1288" width="8.140625" style="2" bestFit="1" customWidth="1"/>
    <col min="1289" max="1289" width="44.42578125" style="2" bestFit="1" customWidth="1"/>
    <col min="1290" max="1290" width="50.28515625" style="2" bestFit="1" customWidth="1"/>
    <col min="1291" max="1291" width="60.85546875" style="2" bestFit="1" customWidth="1"/>
    <col min="1292" max="1292" width="42" style="2" bestFit="1" customWidth="1"/>
    <col min="1293" max="1293" width="25.140625" style="2" bestFit="1" customWidth="1"/>
    <col min="1294" max="1294" width="21.42578125" style="2" bestFit="1" customWidth="1"/>
    <col min="1295" max="1295" width="51.140625" style="2" bestFit="1" customWidth="1"/>
    <col min="1296" max="1296" width="35.140625" style="2" bestFit="1" customWidth="1"/>
    <col min="1297" max="1297" width="56.42578125" style="2" bestFit="1" customWidth="1"/>
    <col min="1298" max="1298" width="13.7109375" style="2" bestFit="1" customWidth="1"/>
    <col min="1299" max="1299" width="30.7109375" style="2" bestFit="1" customWidth="1"/>
    <col min="1300" max="1300" width="33.42578125" style="2" bestFit="1" customWidth="1"/>
    <col min="1301" max="1301" width="50.28515625" style="2" bestFit="1" customWidth="1"/>
    <col min="1302" max="1302" width="31" style="2" bestFit="1" customWidth="1"/>
    <col min="1303" max="1303" width="32.5703125" style="2" bestFit="1" customWidth="1"/>
    <col min="1304" max="1304" width="35.140625" style="2" bestFit="1" customWidth="1"/>
    <col min="1305" max="1305" width="10.42578125" style="2" bestFit="1" customWidth="1"/>
    <col min="1306" max="1306" width="28.28515625" style="2" bestFit="1" customWidth="1"/>
    <col min="1307" max="1307" width="23.42578125" style="2" bestFit="1" customWidth="1"/>
    <col min="1308" max="1308" width="24.5703125" style="2" bestFit="1" customWidth="1"/>
    <col min="1309" max="1309" width="22.42578125" style="2" bestFit="1" customWidth="1"/>
    <col min="1310" max="1310" width="34.85546875" style="2" bestFit="1" customWidth="1"/>
    <col min="1311" max="1311" width="11.5703125" style="2" bestFit="1" customWidth="1"/>
    <col min="1312" max="1312" width="12" style="2" bestFit="1" customWidth="1"/>
    <col min="1313" max="1313" width="15.7109375" style="2" bestFit="1" customWidth="1"/>
    <col min="1314" max="1521" width="11.42578125" style="2"/>
    <col min="1522" max="1522" width="20.7109375" style="2" bestFit="1" customWidth="1"/>
    <col min="1523" max="1523" width="12.7109375" style="2" bestFit="1" customWidth="1"/>
    <col min="1524" max="1524" width="11.5703125" style="2" bestFit="1" customWidth="1"/>
    <col min="1525" max="1525" width="32.5703125" style="2" bestFit="1" customWidth="1"/>
    <col min="1526" max="1526" width="15.85546875" style="2" bestFit="1" customWidth="1"/>
    <col min="1527" max="1527" width="24.42578125" style="2" bestFit="1" customWidth="1"/>
    <col min="1528" max="1528" width="11.5703125" style="2" bestFit="1" customWidth="1"/>
    <col min="1529" max="1529" width="13.7109375" style="2" bestFit="1" customWidth="1"/>
    <col min="1530" max="1530" width="31.28515625" style="2" bestFit="1" customWidth="1"/>
    <col min="1531" max="1531" width="27" style="2" bestFit="1" customWidth="1"/>
    <col min="1532" max="1532" width="22.85546875" style="2" bestFit="1" customWidth="1"/>
    <col min="1533" max="1533" width="19.7109375" style="2" bestFit="1" customWidth="1"/>
    <col min="1534" max="1534" width="24.5703125" style="2" bestFit="1" customWidth="1"/>
    <col min="1535" max="1535" width="20.42578125" style="2" bestFit="1" customWidth="1"/>
    <col min="1536" max="1536" width="23.140625" style="2" bestFit="1" customWidth="1"/>
    <col min="1537" max="1537" width="19" style="2" bestFit="1" customWidth="1"/>
    <col min="1538" max="1538" width="28.5703125" style="2" bestFit="1" customWidth="1"/>
    <col min="1539" max="1539" width="24.5703125" style="2" bestFit="1" customWidth="1"/>
    <col min="1540" max="1540" width="11.5703125" style="2" bestFit="1" customWidth="1"/>
    <col min="1541" max="1541" width="33.5703125" style="2" bestFit="1" customWidth="1"/>
    <col min="1542" max="1542" width="26.42578125" style="2" bestFit="1" customWidth="1"/>
    <col min="1543" max="1543" width="22.28515625" style="2" bestFit="1" customWidth="1"/>
    <col min="1544" max="1544" width="8.140625" style="2" bestFit="1" customWidth="1"/>
    <col min="1545" max="1545" width="44.42578125" style="2" bestFit="1" customWidth="1"/>
    <col min="1546" max="1546" width="50.28515625" style="2" bestFit="1" customWidth="1"/>
    <col min="1547" max="1547" width="60.85546875" style="2" bestFit="1" customWidth="1"/>
    <col min="1548" max="1548" width="42" style="2" bestFit="1" customWidth="1"/>
    <col min="1549" max="1549" width="25.140625" style="2" bestFit="1" customWidth="1"/>
    <col min="1550" max="1550" width="21.42578125" style="2" bestFit="1" customWidth="1"/>
    <col min="1551" max="1551" width="51.140625" style="2" bestFit="1" customWidth="1"/>
    <col min="1552" max="1552" width="35.140625" style="2" bestFit="1" customWidth="1"/>
    <col min="1553" max="1553" width="56.42578125" style="2" bestFit="1" customWidth="1"/>
    <col min="1554" max="1554" width="13.7109375" style="2" bestFit="1" customWidth="1"/>
    <col min="1555" max="1555" width="30.7109375" style="2" bestFit="1" customWidth="1"/>
    <col min="1556" max="1556" width="33.42578125" style="2" bestFit="1" customWidth="1"/>
    <col min="1557" max="1557" width="50.28515625" style="2" bestFit="1" customWidth="1"/>
    <col min="1558" max="1558" width="31" style="2" bestFit="1" customWidth="1"/>
    <col min="1559" max="1559" width="32.5703125" style="2" bestFit="1" customWidth="1"/>
    <col min="1560" max="1560" width="35.140625" style="2" bestFit="1" customWidth="1"/>
    <col min="1561" max="1561" width="10.42578125" style="2" bestFit="1" customWidth="1"/>
    <col min="1562" max="1562" width="28.28515625" style="2" bestFit="1" customWidth="1"/>
    <col min="1563" max="1563" width="23.42578125" style="2" bestFit="1" customWidth="1"/>
    <col min="1564" max="1564" width="24.5703125" style="2" bestFit="1" customWidth="1"/>
    <col min="1565" max="1565" width="22.42578125" style="2" bestFit="1" customWidth="1"/>
    <col min="1566" max="1566" width="34.85546875" style="2" bestFit="1" customWidth="1"/>
    <col min="1567" max="1567" width="11.5703125" style="2" bestFit="1" customWidth="1"/>
    <col min="1568" max="1568" width="12" style="2" bestFit="1" customWidth="1"/>
    <col min="1569" max="1569" width="15.7109375" style="2" bestFit="1" customWidth="1"/>
    <col min="1570" max="1777" width="11.42578125" style="2"/>
    <col min="1778" max="1778" width="20.7109375" style="2" bestFit="1" customWidth="1"/>
    <col min="1779" max="1779" width="12.7109375" style="2" bestFit="1" customWidth="1"/>
    <col min="1780" max="1780" width="11.5703125" style="2" bestFit="1" customWidth="1"/>
    <col min="1781" max="1781" width="32.5703125" style="2" bestFit="1" customWidth="1"/>
    <col min="1782" max="1782" width="15.85546875" style="2" bestFit="1" customWidth="1"/>
    <col min="1783" max="1783" width="24.42578125" style="2" bestFit="1" customWidth="1"/>
    <col min="1784" max="1784" width="11.5703125" style="2" bestFit="1" customWidth="1"/>
    <col min="1785" max="1785" width="13.7109375" style="2" bestFit="1" customWidth="1"/>
    <col min="1786" max="1786" width="31.28515625" style="2" bestFit="1" customWidth="1"/>
    <col min="1787" max="1787" width="27" style="2" bestFit="1" customWidth="1"/>
    <col min="1788" max="1788" width="22.85546875" style="2" bestFit="1" customWidth="1"/>
    <col min="1789" max="1789" width="19.7109375" style="2" bestFit="1" customWidth="1"/>
    <col min="1790" max="1790" width="24.5703125" style="2" bestFit="1" customWidth="1"/>
    <col min="1791" max="1791" width="20.42578125" style="2" bestFit="1" customWidth="1"/>
    <col min="1792" max="1792" width="23.140625" style="2" bestFit="1" customWidth="1"/>
    <col min="1793" max="1793" width="19" style="2" bestFit="1" customWidth="1"/>
    <col min="1794" max="1794" width="28.5703125" style="2" bestFit="1" customWidth="1"/>
    <col min="1795" max="1795" width="24.5703125" style="2" bestFit="1" customWidth="1"/>
    <col min="1796" max="1796" width="11.5703125" style="2" bestFit="1" customWidth="1"/>
    <col min="1797" max="1797" width="33.5703125" style="2" bestFit="1" customWidth="1"/>
    <col min="1798" max="1798" width="26.42578125" style="2" bestFit="1" customWidth="1"/>
    <col min="1799" max="1799" width="22.28515625" style="2" bestFit="1" customWidth="1"/>
    <col min="1800" max="1800" width="8.140625" style="2" bestFit="1" customWidth="1"/>
    <col min="1801" max="1801" width="44.42578125" style="2" bestFit="1" customWidth="1"/>
    <col min="1802" max="1802" width="50.28515625" style="2" bestFit="1" customWidth="1"/>
    <col min="1803" max="1803" width="60.85546875" style="2" bestFit="1" customWidth="1"/>
    <col min="1804" max="1804" width="42" style="2" bestFit="1" customWidth="1"/>
    <col min="1805" max="1805" width="25.140625" style="2" bestFit="1" customWidth="1"/>
    <col min="1806" max="1806" width="21.42578125" style="2" bestFit="1" customWidth="1"/>
    <col min="1807" max="1807" width="51.140625" style="2" bestFit="1" customWidth="1"/>
    <col min="1808" max="1808" width="35.140625" style="2" bestFit="1" customWidth="1"/>
    <col min="1809" max="1809" width="56.42578125" style="2" bestFit="1" customWidth="1"/>
    <col min="1810" max="1810" width="13.7109375" style="2" bestFit="1" customWidth="1"/>
    <col min="1811" max="1811" width="30.7109375" style="2" bestFit="1" customWidth="1"/>
    <col min="1812" max="1812" width="33.42578125" style="2" bestFit="1" customWidth="1"/>
    <col min="1813" max="1813" width="50.28515625" style="2" bestFit="1" customWidth="1"/>
    <col min="1814" max="1814" width="31" style="2" bestFit="1" customWidth="1"/>
    <col min="1815" max="1815" width="32.5703125" style="2" bestFit="1" customWidth="1"/>
    <col min="1816" max="1816" width="35.140625" style="2" bestFit="1" customWidth="1"/>
    <col min="1817" max="1817" width="10.42578125" style="2" bestFit="1" customWidth="1"/>
    <col min="1818" max="1818" width="28.28515625" style="2" bestFit="1" customWidth="1"/>
    <col min="1819" max="1819" width="23.42578125" style="2" bestFit="1" customWidth="1"/>
    <col min="1820" max="1820" width="24.5703125" style="2" bestFit="1" customWidth="1"/>
    <col min="1821" max="1821" width="22.42578125" style="2" bestFit="1" customWidth="1"/>
    <col min="1822" max="1822" width="34.85546875" style="2" bestFit="1" customWidth="1"/>
    <col min="1823" max="1823" width="11.5703125" style="2" bestFit="1" customWidth="1"/>
    <col min="1824" max="1824" width="12" style="2" bestFit="1" customWidth="1"/>
    <col min="1825" max="1825" width="15.7109375" style="2" bestFit="1" customWidth="1"/>
    <col min="1826" max="2033" width="11.42578125" style="2"/>
    <col min="2034" max="2034" width="20.7109375" style="2" bestFit="1" customWidth="1"/>
    <col min="2035" max="2035" width="12.7109375" style="2" bestFit="1" customWidth="1"/>
    <col min="2036" max="2036" width="11.5703125" style="2" bestFit="1" customWidth="1"/>
    <col min="2037" max="2037" width="32.5703125" style="2" bestFit="1" customWidth="1"/>
    <col min="2038" max="2038" width="15.85546875" style="2" bestFit="1" customWidth="1"/>
    <col min="2039" max="2039" width="24.42578125" style="2" bestFit="1" customWidth="1"/>
    <col min="2040" max="2040" width="11.5703125" style="2" bestFit="1" customWidth="1"/>
    <col min="2041" max="2041" width="13.7109375" style="2" bestFit="1" customWidth="1"/>
    <col min="2042" max="2042" width="31.28515625" style="2" bestFit="1" customWidth="1"/>
    <col min="2043" max="2043" width="27" style="2" bestFit="1" customWidth="1"/>
    <col min="2044" max="2044" width="22.85546875" style="2" bestFit="1" customWidth="1"/>
    <col min="2045" max="2045" width="19.7109375" style="2" bestFit="1" customWidth="1"/>
    <col min="2046" max="2046" width="24.5703125" style="2" bestFit="1" customWidth="1"/>
    <col min="2047" max="2047" width="20.42578125" style="2" bestFit="1" customWidth="1"/>
    <col min="2048" max="2048" width="23.140625" style="2" bestFit="1" customWidth="1"/>
    <col min="2049" max="2049" width="19" style="2" bestFit="1" customWidth="1"/>
    <col min="2050" max="2050" width="28.5703125" style="2" bestFit="1" customWidth="1"/>
    <col min="2051" max="2051" width="24.5703125" style="2" bestFit="1" customWidth="1"/>
    <col min="2052" max="2052" width="11.5703125" style="2" bestFit="1" customWidth="1"/>
    <col min="2053" max="2053" width="33.5703125" style="2" bestFit="1" customWidth="1"/>
    <col min="2054" max="2054" width="26.42578125" style="2" bestFit="1" customWidth="1"/>
    <col min="2055" max="2055" width="22.28515625" style="2" bestFit="1" customWidth="1"/>
    <col min="2056" max="2056" width="8.140625" style="2" bestFit="1" customWidth="1"/>
    <col min="2057" max="2057" width="44.42578125" style="2" bestFit="1" customWidth="1"/>
    <col min="2058" max="2058" width="50.28515625" style="2" bestFit="1" customWidth="1"/>
    <col min="2059" max="2059" width="60.85546875" style="2" bestFit="1" customWidth="1"/>
    <col min="2060" max="2060" width="42" style="2" bestFit="1" customWidth="1"/>
    <col min="2061" max="2061" width="25.140625" style="2" bestFit="1" customWidth="1"/>
    <col min="2062" max="2062" width="21.42578125" style="2" bestFit="1" customWidth="1"/>
    <col min="2063" max="2063" width="51.140625" style="2" bestFit="1" customWidth="1"/>
    <col min="2064" max="2064" width="35.140625" style="2" bestFit="1" customWidth="1"/>
    <col min="2065" max="2065" width="56.42578125" style="2" bestFit="1" customWidth="1"/>
    <col min="2066" max="2066" width="13.7109375" style="2" bestFit="1" customWidth="1"/>
    <col min="2067" max="2067" width="30.7109375" style="2" bestFit="1" customWidth="1"/>
    <col min="2068" max="2068" width="33.42578125" style="2" bestFit="1" customWidth="1"/>
    <col min="2069" max="2069" width="50.28515625" style="2" bestFit="1" customWidth="1"/>
    <col min="2070" max="2070" width="31" style="2" bestFit="1" customWidth="1"/>
    <col min="2071" max="2071" width="32.5703125" style="2" bestFit="1" customWidth="1"/>
    <col min="2072" max="2072" width="35.140625" style="2" bestFit="1" customWidth="1"/>
    <col min="2073" max="2073" width="10.42578125" style="2" bestFit="1" customWidth="1"/>
    <col min="2074" max="2074" width="28.28515625" style="2" bestFit="1" customWidth="1"/>
    <col min="2075" max="2075" width="23.42578125" style="2" bestFit="1" customWidth="1"/>
    <col min="2076" max="2076" width="24.5703125" style="2" bestFit="1" customWidth="1"/>
    <col min="2077" max="2077" width="22.42578125" style="2" bestFit="1" customWidth="1"/>
    <col min="2078" max="2078" width="34.85546875" style="2" bestFit="1" customWidth="1"/>
    <col min="2079" max="2079" width="11.5703125" style="2" bestFit="1" customWidth="1"/>
    <col min="2080" max="2080" width="12" style="2" bestFit="1" customWidth="1"/>
    <col min="2081" max="2081" width="15.7109375" style="2" bestFit="1" customWidth="1"/>
    <col min="2082" max="2289" width="11.42578125" style="2"/>
    <col min="2290" max="2290" width="20.7109375" style="2" bestFit="1" customWidth="1"/>
    <col min="2291" max="2291" width="12.7109375" style="2" bestFit="1" customWidth="1"/>
    <col min="2292" max="2292" width="11.5703125" style="2" bestFit="1" customWidth="1"/>
    <col min="2293" max="2293" width="32.5703125" style="2" bestFit="1" customWidth="1"/>
    <col min="2294" max="2294" width="15.85546875" style="2" bestFit="1" customWidth="1"/>
    <col min="2295" max="2295" width="24.42578125" style="2" bestFit="1" customWidth="1"/>
    <col min="2296" max="2296" width="11.5703125" style="2" bestFit="1" customWidth="1"/>
    <col min="2297" max="2297" width="13.7109375" style="2" bestFit="1" customWidth="1"/>
    <col min="2298" max="2298" width="31.28515625" style="2" bestFit="1" customWidth="1"/>
    <col min="2299" max="2299" width="27" style="2" bestFit="1" customWidth="1"/>
    <col min="2300" max="2300" width="22.85546875" style="2" bestFit="1" customWidth="1"/>
    <col min="2301" max="2301" width="19.7109375" style="2" bestFit="1" customWidth="1"/>
    <col min="2302" max="2302" width="24.5703125" style="2" bestFit="1" customWidth="1"/>
    <col min="2303" max="2303" width="20.42578125" style="2" bestFit="1" customWidth="1"/>
    <col min="2304" max="2304" width="23.140625" style="2" bestFit="1" customWidth="1"/>
    <col min="2305" max="2305" width="19" style="2" bestFit="1" customWidth="1"/>
    <col min="2306" max="2306" width="28.5703125" style="2" bestFit="1" customWidth="1"/>
    <col min="2307" max="2307" width="24.5703125" style="2" bestFit="1" customWidth="1"/>
    <col min="2308" max="2308" width="11.5703125" style="2" bestFit="1" customWidth="1"/>
    <col min="2309" max="2309" width="33.5703125" style="2" bestFit="1" customWidth="1"/>
    <col min="2310" max="2310" width="26.42578125" style="2" bestFit="1" customWidth="1"/>
    <col min="2311" max="2311" width="22.28515625" style="2" bestFit="1" customWidth="1"/>
    <col min="2312" max="2312" width="8.140625" style="2" bestFit="1" customWidth="1"/>
    <col min="2313" max="2313" width="44.42578125" style="2" bestFit="1" customWidth="1"/>
    <col min="2314" max="2314" width="50.28515625" style="2" bestFit="1" customWidth="1"/>
    <col min="2315" max="2315" width="60.85546875" style="2" bestFit="1" customWidth="1"/>
    <col min="2316" max="2316" width="42" style="2" bestFit="1" customWidth="1"/>
    <col min="2317" max="2317" width="25.140625" style="2" bestFit="1" customWidth="1"/>
    <col min="2318" max="2318" width="21.42578125" style="2" bestFit="1" customWidth="1"/>
    <col min="2319" max="2319" width="51.140625" style="2" bestFit="1" customWidth="1"/>
    <col min="2320" max="2320" width="35.140625" style="2" bestFit="1" customWidth="1"/>
    <col min="2321" max="2321" width="56.42578125" style="2" bestFit="1" customWidth="1"/>
    <col min="2322" max="2322" width="13.7109375" style="2" bestFit="1" customWidth="1"/>
    <col min="2323" max="2323" width="30.7109375" style="2" bestFit="1" customWidth="1"/>
    <col min="2324" max="2324" width="33.42578125" style="2" bestFit="1" customWidth="1"/>
    <col min="2325" max="2325" width="50.28515625" style="2" bestFit="1" customWidth="1"/>
    <col min="2326" max="2326" width="31" style="2" bestFit="1" customWidth="1"/>
    <col min="2327" max="2327" width="32.5703125" style="2" bestFit="1" customWidth="1"/>
    <col min="2328" max="2328" width="35.140625" style="2" bestFit="1" customWidth="1"/>
    <col min="2329" max="2329" width="10.42578125" style="2" bestFit="1" customWidth="1"/>
    <col min="2330" max="2330" width="28.28515625" style="2" bestFit="1" customWidth="1"/>
    <col min="2331" max="2331" width="23.42578125" style="2" bestFit="1" customWidth="1"/>
    <col min="2332" max="2332" width="24.5703125" style="2" bestFit="1" customWidth="1"/>
    <col min="2333" max="2333" width="22.42578125" style="2" bestFit="1" customWidth="1"/>
    <col min="2334" max="2334" width="34.85546875" style="2" bestFit="1" customWidth="1"/>
    <col min="2335" max="2335" width="11.5703125" style="2" bestFit="1" customWidth="1"/>
    <col min="2336" max="2336" width="12" style="2" bestFit="1" customWidth="1"/>
    <col min="2337" max="2337" width="15.7109375" style="2" bestFit="1" customWidth="1"/>
    <col min="2338" max="2545" width="11.42578125" style="2"/>
    <col min="2546" max="2546" width="20.7109375" style="2" bestFit="1" customWidth="1"/>
    <col min="2547" max="2547" width="12.7109375" style="2" bestFit="1" customWidth="1"/>
    <col min="2548" max="2548" width="11.5703125" style="2" bestFit="1" customWidth="1"/>
    <col min="2549" max="2549" width="32.5703125" style="2" bestFit="1" customWidth="1"/>
    <col min="2550" max="2550" width="15.85546875" style="2" bestFit="1" customWidth="1"/>
    <col min="2551" max="2551" width="24.42578125" style="2" bestFit="1" customWidth="1"/>
    <col min="2552" max="2552" width="11.5703125" style="2" bestFit="1" customWidth="1"/>
    <col min="2553" max="2553" width="13.7109375" style="2" bestFit="1" customWidth="1"/>
    <col min="2554" max="2554" width="31.28515625" style="2" bestFit="1" customWidth="1"/>
    <col min="2555" max="2555" width="27" style="2" bestFit="1" customWidth="1"/>
    <col min="2556" max="2556" width="22.85546875" style="2" bestFit="1" customWidth="1"/>
    <col min="2557" max="2557" width="19.7109375" style="2" bestFit="1" customWidth="1"/>
    <col min="2558" max="2558" width="24.5703125" style="2" bestFit="1" customWidth="1"/>
    <col min="2559" max="2559" width="20.42578125" style="2" bestFit="1" customWidth="1"/>
    <col min="2560" max="2560" width="23.140625" style="2" bestFit="1" customWidth="1"/>
    <col min="2561" max="2561" width="19" style="2" bestFit="1" customWidth="1"/>
    <col min="2562" max="2562" width="28.5703125" style="2" bestFit="1" customWidth="1"/>
    <col min="2563" max="2563" width="24.5703125" style="2" bestFit="1" customWidth="1"/>
    <col min="2564" max="2564" width="11.5703125" style="2" bestFit="1" customWidth="1"/>
    <col min="2565" max="2565" width="33.5703125" style="2" bestFit="1" customWidth="1"/>
    <col min="2566" max="2566" width="26.42578125" style="2" bestFit="1" customWidth="1"/>
    <col min="2567" max="2567" width="22.28515625" style="2" bestFit="1" customWidth="1"/>
    <col min="2568" max="2568" width="8.140625" style="2" bestFit="1" customWidth="1"/>
    <col min="2569" max="2569" width="44.42578125" style="2" bestFit="1" customWidth="1"/>
    <col min="2570" max="2570" width="50.28515625" style="2" bestFit="1" customWidth="1"/>
    <col min="2571" max="2571" width="60.85546875" style="2" bestFit="1" customWidth="1"/>
    <col min="2572" max="2572" width="42" style="2" bestFit="1" customWidth="1"/>
    <col min="2573" max="2573" width="25.140625" style="2" bestFit="1" customWidth="1"/>
    <col min="2574" max="2574" width="21.42578125" style="2" bestFit="1" customWidth="1"/>
    <col min="2575" max="2575" width="51.140625" style="2" bestFit="1" customWidth="1"/>
    <col min="2576" max="2576" width="35.140625" style="2" bestFit="1" customWidth="1"/>
    <col min="2577" max="2577" width="56.42578125" style="2" bestFit="1" customWidth="1"/>
    <col min="2578" max="2578" width="13.7109375" style="2" bestFit="1" customWidth="1"/>
    <col min="2579" max="2579" width="30.7109375" style="2" bestFit="1" customWidth="1"/>
    <col min="2580" max="2580" width="33.42578125" style="2" bestFit="1" customWidth="1"/>
    <col min="2581" max="2581" width="50.28515625" style="2" bestFit="1" customWidth="1"/>
    <col min="2582" max="2582" width="31" style="2" bestFit="1" customWidth="1"/>
    <col min="2583" max="2583" width="32.5703125" style="2" bestFit="1" customWidth="1"/>
    <col min="2584" max="2584" width="35.140625" style="2" bestFit="1" customWidth="1"/>
    <col min="2585" max="2585" width="10.42578125" style="2" bestFit="1" customWidth="1"/>
    <col min="2586" max="2586" width="28.28515625" style="2" bestFit="1" customWidth="1"/>
    <col min="2587" max="2587" width="23.42578125" style="2" bestFit="1" customWidth="1"/>
    <col min="2588" max="2588" width="24.5703125" style="2" bestFit="1" customWidth="1"/>
    <col min="2589" max="2589" width="22.42578125" style="2" bestFit="1" customWidth="1"/>
    <col min="2590" max="2590" width="34.85546875" style="2" bestFit="1" customWidth="1"/>
    <col min="2591" max="2591" width="11.5703125" style="2" bestFit="1" customWidth="1"/>
    <col min="2592" max="2592" width="12" style="2" bestFit="1" customWidth="1"/>
    <col min="2593" max="2593" width="15.7109375" style="2" bestFit="1" customWidth="1"/>
    <col min="2594" max="2801" width="11.42578125" style="2"/>
    <col min="2802" max="2802" width="20.7109375" style="2" bestFit="1" customWidth="1"/>
    <col min="2803" max="2803" width="12.7109375" style="2" bestFit="1" customWidth="1"/>
    <col min="2804" max="2804" width="11.5703125" style="2" bestFit="1" customWidth="1"/>
    <col min="2805" max="2805" width="32.5703125" style="2" bestFit="1" customWidth="1"/>
    <col min="2806" max="2806" width="15.85546875" style="2" bestFit="1" customWidth="1"/>
    <col min="2807" max="2807" width="24.42578125" style="2" bestFit="1" customWidth="1"/>
    <col min="2808" max="2808" width="11.5703125" style="2" bestFit="1" customWidth="1"/>
    <col min="2809" max="2809" width="13.7109375" style="2" bestFit="1" customWidth="1"/>
    <col min="2810" max="2810" width="31.28515625" style="2" bestFit="1" customWidth="1"/>
    <col min="2811" max="2811" width="27" style="2" bestFit="1" customWidth="1"/>
    <col min="2812" max="2812" width="22.85546875" style="2" bestFit="1" customWidth="1"/>
    <col min="2813" max="2813" width="19.7109375" style="2" bestFit="1" customWidth="1"/>
    <col min="2814" max="2814" width="24.5703125" style="2" bestFit="1" customWidth="1"/>
    <col min="2815" max="2815" width="20.42578125" style="2" bestFit="1" customWidth="1"/>
    <col min="2816" max="2816" width="23.140625" style="2" bestFit="1" customWidth="1"/>
    <col min="2817" max="2817" width="19" style="2" bestFit="1" customWidth="1"/>
    <col min="2818" max="2818" width="28.5703125" style="2" bestFit="1" customWidth="1"/>
    <col min="2819" max="2819" width="24.5703125" style="2" bestFit="1" customWidth="1"/>
    <col min="2820" max="2820" width="11.5703125" style="2" bestFit="1" customWidth="1"/>
    <col min="2821" max="2821" width="33.5703125" style="2" bestFit="1" customWidth="1"/>
    <col min="2822" max="2822" width="26.42578125" style="2" bestFit="1" customWidth="1"/>
    <col min="2823" max="2823" width="22.28515625" style="2" bestFit="1" customWidth="1"/>
    <col min="2824" max="2824" width="8.140625" style="2" bestFit="1" customWidth="1"/>
    <col min="2825" max="2825" width="44.42578125" style="2" bestFit="1" customWidth="1"/>
    <col min="2826" max="2826" width="50.28515625" style="2" bestFit="1" customWidth="1"/>
    <col min="2827" max="2827" width="60.85546875" style="2" bestFit="1" customWidth="1"/>
    <col min="2828" max="2828" width="42" style="2" bestFit="1" customWidth="1"/>
    <col min="2829" max="2829" width="25.140625" style="2" bestFit="1" customWidth="1"/>
    <col min="2830" max="2830" width="21.42578125" style="2" bestFit="1" customWidth="1"/>
    <col min="2831" max="2831" width="51.140625" style="2" bestFit="1" customWidth="1"/>
    <col min="2832" max="2832" width="35.140625" style="2" bestFit="1" customWidth="1"/>
    <col min="2833" max="2833" width="56.42578125" style="2" bestFit="1" customWidth="1"/>
    <col min="2834" max="2834" width="13.7109375" style="2" bestFit="1" customWidth="1"/>
    <col min="2835" max="2835" width="30.7109375" style="2" bestFit="1" customWidth="1"/>
    <col min="2836" max="2836" width="33.42578125" style="2" bestFit="1" customWidth="1"/>
    <col min="2837" max="2837" width="50.28515625" style="2" bestFit="1" customWidth="1"/>
    <col min="2838" max="2838" width="31" style="2" bestFit="1" customWidth="1"/>
    <col min="2839" max="2839" width="32.5703125" style="2" bestFit="1" customWidth="1"/>
    <col min="2840" max="2840" width="35.140625" style="2" bestFit="1" customWidth="1"/>
    <col min="2841" max="2841" width="10.42578125" style="2" bestFit="1" customWidth="1"/>
    <col min="2842" max="2842" width="28.28515625" style="2" bestFit="1" customWidth="1"/>
    <col min="2843" max="2843" width="23.42578125" style="2" bestFit="1" customWidth="1"/>
    <col min="2844" max="2844" width="24.5703125" style="2" bestFit="1" customWidth="1"/>
    <col min="2845" max="2845" width="22.42578125" style="2" bestFit="1" customWidth="1"/>
    <col min="2846" max="2846" width="34.85546875" style="2" bestFit="1" customWidth="1"/>
    <col min="2847" max="2847" width="11.5703125" style="2" bestFit="1" customWidth="1"/>
    <col min="2848" max="2848" width="12" style="2" bestFit="1" customWidth="1"/>
    <col min="2849" max="2849" width="15.7109375" style="2" bestFit="1" customWidth="1"/>
    <col min="2850" max="3057" width="11.42578125" style="2"/>
    <col min="3058" max="3058" width="20.7109375" style="2" bestFit="1" customWidth="1"/>
    <col min="3059" max="3059" width="12.7109375" style="2" bestFit="1" customWidth="1"/>
    <col min="3060" max="3060" width="11.5703125" style="2" bestFit="1" customWidth="1"/>
    <col min="3061" max="3061" width="32.5703125" style="2" bestFit="1" customWidth="1"/>
    <col min="3062" max="3062" width="15.85546875" style="2" bestFit="1" customWidth="1"/>
    <col min="3063" max="3063" width="24.42578125" style="2" bestFit="1" customWidth="1"/>
    <col min="3064" max="3064" width="11.5703125" style="2" bestFit="1" customWidth="1"/>
    <col min="3065" max="3065" width="13.7109375" style="2" bestFit="1" customWidth="1"/>
    <col min="3066" max="3066" width="31.28515625" style="2" bestFit="1" customWidth="1"/>
    <col min="3067" max="3067" width="27" style="2" bestFit="1" customWidth="1"/>
    <col min="3068" max="3068" width="22.85546875" style="2" bestFit="1" customWidth="1"/>
    <col min="3069" max="3069" width="19.7109375" style="2" bestFit="1" customWidth="1"/>
    <col min="3070" max="3070" width="24.5703125" style="2" bestFit="1" customWidth="1"/>
    <col min="3071" max="3071" width="20.42578125" style="2" bestFit="1" customWidth="1"/>
    <col min="3072" max="3072" width="23.140625" style="2" bestFit="1" customWidth="1"/>
    <col min="3073" max="3073" width="19" style="2" bestFit="1" customWidth="1"/>
    <col min="3074" max="3074" width="28.5703125" style="2" bestFit="1" customWidth="1"/>
    <col min="3075" max="3075" width="24.5703125" style="2" bestFit="1" customWidth="1"/>
    <col min="3076" max="3076" width="11.5703125" style="2" bestFit="1" customWidth="1"/>
    <col min="3077" max="3077" width="33.5703125" style="2" bestFit="1" customWidth="1"/>
    <col min="3078" max="3078" width="26.42578125" style="2" bestFit="1" customWidth="1"/>
    <col min="3079" max="3079" width="22.28515625" style="2" bestFit="1" customWidth="1"/>
    <col min="3080" max="3080" width="8.140625" style="2" bestFit="1" customWidth="1"/>
    <col min="3081" max="3081" width="44.42578125" style="2" bestFit="1" customWidth="1"/>
    <col min="3082" max="3082" width="50.28515625" style="2" bestFit="1" customWidth="1"/>
    <col min="3083" max="3083" width="60.85546875" style="2" bestFit="1" customWidth="1"/>
    <col min="3084" max="3084" width="42" style="2" bestFit="1" customWidth="1"/>
    <col min="3085" max="3085" width="25.140625" style="2" bestFit="1" customWidth="1"/>
    <col min="3086" max="3086" width="21.42578125" style="2" bestFit="1" customWidth="1"/>
    <col min="3087" max="3087" width="51.140625" style="2" bestFit="1" customWidth="1"/>
    <col min="3088" max="3088" width="35.140625" style="2" bestFit="1" customWidth="1"/>
    <col min="3089" max="3089" width="56.42578125" style="2" bestFit="1" customWidth="1"/>
    <col min="3090" max="3090" width="13.7109375" style="2" bestFit="1" customWidth="1"/>
    <col min="3091" max="3091" width="30.7109375" style="2" bestFit="1" customWidth="1"/>
    <col min="3092" max="3092" width="33.42578125" style="2" bestFit="1" customWidth="1"/>
    <col min="3093" max="3093" width="50.28515625" style="2" bestFit="1" customWidth="1"/>
    <col min="3094" max="3094" width="31" style="2" bestFit="1" customWidth="1"/>
    <col min="3095" max="3095" width="32.5703125" style="2" bestFit="1" customWidth="1"/>
    <col min="3096" max="3096" width="35.140625" style="2" bestFit="1" customWidth="1"/>
    <col min="3097" max="3097" width="10.42578125" style="2" bestFit="1" customWidth="1"/>
    <col min="3098" max="3098" width="28.28515625" style="2" bestFit="1" customWidth="1"/>
    <col min="3099" max="3099" width="23.42578125" style="2" bestFit="1" customWidth="1"/>
    <col min="3100" max="3100" width="24.5703125" style="2" bestFit="1" customWidth="1"/>
    <col min="3101" max="3101" width="22.42578125" style="2" bestFit="1" customWidth="1"/>
    <col min="3102" max="3102" width="34.85546875" style="2" bestFit="1" customWidth="1"/>
    <col min="3103" max="3103" width="11.5703125" style="2" bestFit="1" customWidth="1"/>
    <col min="3104" max="3104" width="12" style="2" bestFit="1" customWidth="1"/>
    <col min="3105" max="3105" width="15.7109375" style="2" bestFit="1" customWidth="1"/>
    <col min="3106" max="3313" width="11.42578125" style="2"/>
    <col min="3314" max="3314" width="20.7109375" style="2" bestFit="1" customWidth="1"/>
    <col min="3315" max="3315" width="12.7109375" style="2" bestFit="1" customWidth="1"/>
    <col min="3316" max="3316" width="11.5703125" style="2" bestFit="1" customWidth="1"/>
    <col min="3317" max="3317" width="32.5703125" style="2" bestFit="1" customWidth="1"/>
    <col min="3318" max="3318" width="15.85546875" style="2" bestFit="1" customWidth="1"/>
    <col min="3319" max="3319" width="24.42578125" style="2" bestFit="1" customWidth="1"/>
    <col min="3320" max="3320" width="11.5703125" style="2" bestFit="1" customWidth="1"/>
    <col min="3321" max="3321" width="13.7109375" style="2" bestFit="1" customWidth="1"/>
    <col min="3322" max="3322" width="31.28515625" style="2" bestFit="1" customWidth="1"/>
    <col min="3323" max="3323" width="27" style="2" bestFit="1" customWidth="1"/>
    <col min="3324" max="3324" width="22.85546875" style="2" bestFit="1" customWidth="1"/>
    <col min="3325" max="3325" width="19.7109375" style="2" bestFit="1" customWidth="1"/>
    <col min="3326" max="3326" width="24.5703125" style="2" bestFit="1" customWidth="1"/>
    <col min="3327" max="3327" width="20.42578125" style="2" bestFit="1" customWidth="1"/>
    <col min="3328" max="3328" width="23.140625" style="2" bestFit="1" customWidth="1"/>
    <col min="3329" max="3329" width="19" style="2" bestFit="1" customWidth="1"/>
    <col min="3330" max="3330" width="28.5703125" style="2" bestFit="1" customWidth="1"/>
    <col min="3331" max="3331" width="24.5703125" style="2" bestFit="1" customWidth="1"/>
    <col min="3332" max="3332" width="11.5703125" style="2" bestFit="1" customWidth="1"/>
    <col min="3333" max="3333" width="33.5703125" style="2" bestFit="1" customWidth="1"/>
    <col min="3334" max="3334" width="26.42578125" style="2" bestFit="1" customWidth="1"/>
    <col min="3335" max="3335" width="22.28515625" style="2" bestFit="1" customWidth="1"/>
    <col min="3336" max="3336" width="8.140625" style="2" bestFit="1" customWidth="1"/>
    <col min="3337" max="3337" width="44.42578125" style="2" bestFit="1" customWidth="1"/>
    <col min="3338" max="3338" width="50.28515625" style="2" bestFit="1" customWidth="1"/>
    <col min="3339" max="3339" width="60.85546875" style="2" bestFit="1" customWidth="1"/>
    <col min="3340" max="3340" width="42" style="2" bestFit="1" customWidth="1"/>
    <col min="3341" max="3341" width="25.140625" style="2" bestFit="1" customWidth="1"/>
    <col min="3342" max="3342" width="21.42578125" style="2" bestFit="1" customWidth="1"/>
    <col min="3343" max="3343" width="51.140625" style="2" bestFit="1" customWidth="1"/>
    <col min="3344" max="3344" width="35.140625" style="2" bestFit="1" customWidth="1"/>
    <col min="3345" max="3345" width="56.42578125" style="2" bestFit="1" customWidth="1"/>
    <col min="3346" max="3346" width="13.7109375" style="2" bestFit="1" customWidth="1"/>
    <col min="3347" max="3347" width="30.7109375" style="2" bestFit="1" customWidth="1"/>
    <col min="3348" max="3348" width="33.42578125" style="2" bestFit="1" customWidth="1"/>
    <col min="3349" max="3349" width="50.28515625" style="2" bestFit="1" customWidth="1"/>
    <col min="3350" max="3350" width="31" style="2" bestFit="1" customWidth="1"/>
    <col min="3351" max="3351" width="32.5703125" style="2" bestFit="1" customWidth="1"/>
    <col min="3352" max="3352" width="35.140625" style="2" bestFit="1" customWidth="1"/>
    <col min="3353" max="3353" width="10.42578125" style="2" bestFit="1" customWidth="1"/>
    <col min="3354" max="3354" width="28.28515625" style="2" bestFit="1" customWidth="1"/>
    <col min="3355" max="3355" width="23.42578125" style="2" bestFit="1" customWidth="1"/>
    <col min="3356" max="3356" width="24.5703125" style="2" bestFit="1" customWidth="1"/>
    <col min="3357" max="3357" width="22.42578125" style="2" bestFit="1" customWidth="1"/>
    <col min="3358" max="3358" width="34.85546875" style="2" bestFit="1" customWidth="1"/>
    <col min="3359" max="3359" width="11.5703125" style="2" bestFit="1" customWidth="1"/>
    <col min="3360" max="3360" width="12" style="2" bestFit="1" customWidth="1"/>
    <col min="3361" max="3361" width="15.7109375" style="2" bestFit="1" customWidth="1"/>
    <col min="3362" max="3569" width="11.42578125" style="2"/>
    <col min="3570" max="3570" width="20.7109375" style="2" bestFit="1" customWidth="1"/>
    <col min="3571" max="3571" width="12.7109375" style="2" bestFit="1" customWidth="1"/>
    <col min="3572" max="3572" width="11.5703125" style="2" bestFit="1" customWidth="1"/>
    <col min="3573" max="3573" width="32.5703125" style="2" bestFit="1" customWidth="1"/>
    <col min="3574" max="3574" width="15.85546875" style="2" bestFit="1" customWidth="1"/>
    <col min="3575" max="3575" width="24.42578125" style="2" bestFit="1" customWidth="1"/>
    <col min="3576" max="3576" width="11.5703125" style="2" bestFit="1" customWidth="1"/>
    <col min="3577" max="3577" width="13.7109375" style="2" bestFit="1" customWidth="1"/>
    <col min="3578" max="3578" width="31.28515625" style="2" bestFit="1" customWidth="1"/>
    <col min="3579" max="3579" width="27" style="2" bestFit="1" customWidth="1"/>
    <col min="3580" max="3580" width="22.85546875" style="2" bestFit="1" customWidth="1"/>
    <col min="3581" max="3581" width="19.7109375" style="2" bestFit="1" customWidth="1"/>
    <col min="3582" max="3582" width="24.5703125" style="2" bestFit="1" customWidth="1"/>
    <col min="3583" max="3583" width="20.42578125" style="2" bestFit="1" customWidth="1"/>
    <col min="3584" max="3584" width="23.140625" style="2" bestFit="1" customWidth="1"/>
    <col min="3585" max="3585" width="19" style="2" bestFit="1" customWidth="1"/>
    <col min="3586" max="3586" width="28.5703125" style="2" bestFit="1" customWidth="1"/>
    <col min="3587" max="3587" width="24.5703125" style="2" bestFit="1" customWidth="1"/>
    <col min="3588" max="3588" width="11.5703125" style="2" bestFit="1" customWidth="1"/>
    <col min="3589" max="3589" width="33.5703125" style="2" bestFit="1" customWidth="1"/>
    <col min="3590" max="3590" width="26.42578125" style="2" bestFit="1" customWidth="1"/>
    <col min="3591" max="3591" width="22.28515625" style="2" bestFit="1" customWidth="1"/>
    <col min="3592" max="3592" width="8.140625" style="2" bestFit="1" customWidth="1"/>
    <col min="3593" max="3593" width="44.42578125" style="2" bestFit="1" customWidth="1"/>
    <col min="3594" max="3594" width="50.28515625" style="2" bestFit="1" customWidth="1"/>
    <col min="3595" max="3595" width="60.85546875" style="2" bestFit="1" customWidth="1"/>
    <col min="3596" max="3596" width="42" style="2" bestFit="1" customWidth="1"/>
    <col min="3597" max="3597" width="25.140625" style="2" bestFit="1" customWidth="1"/>
    <col min="3598" max="3598" width="21.42578125" style="2" bestFit="1" customWidth="1"/>
    <col min="3599" max="3599" width="51.140625" style="2" bestFit="1" customWidth="1"/>
    <col min="3600" max="3600" width="35.140625" style="2" bestFit="1" customWidth="1"/>
    <col min="3601" max="3601" width="56.42578125" style="2" bestFit="1" customWidth="1"/>
    <col min="3602" max="3602" width="13.7109375" style="2" bestFit="1" customWidth="1"/>
    <col min="3603" max="3603" width="30.7109375" style="2" bestFit="1" customWidth="1"/>
    <col min="3604" max="3604" width="33.42578125" style="2" bestFit="1" customWidth="1"/>
    <col min="3605" max="3605" width="50.28515625" style="2" bestFit="1" customWidth="1"/>
    <col min="3606" max="3606" width="31" style="2" bestFit="1" customWidth="1"/>
    <col min="3607" max="3607" width="32.5703125" style="2" bestFit="1" customWidth="1"/>
    <col min="3608" max="3608" width="35.140625" style="2" bestFit="1" customWidth="1"/>
    <col min="3609" max="3609" width="10.42578125" style="2" bestFit="1" customWidth="1"/>
    <col min="3610" max="3610" width="28.28515625" style="2" bestFit="1" customWidth="1"/>
    <col min="3611" max="3611" width="23.42578125" style="2" bestFit="1" customWidth="1"/>
    <col min="3612" max="3612" width="24.5703125" style="2" bestFit="1" customWidth="1"/>
    <col min="3613" max="3613" width="22.42578125" style="2" bestFit="1" customWidth="1"/>
    <col min="3614" max="3614" width="34.85546875" style="2" bestFit="1" customWidth="1"/>
    <col min="3615" max="3615" width="11.5703125" style="2" bestFit="1" customWidth="1"/>
    <col min="3616" max="3616" width="12" style="2" bestFit="1" customWidth="1"/>
    <col min="3617" max="3617" width="15.7109375" style="2" bestFit="1" customWidth="1"/>
    <col min="3618" max="3825" width="11.42578125" style="2"/>
    <col min="3826" max="3826" width="20.7109375" style="2" bestFit="1" customWidth="1"/>
    <col min="3827" max="3827" width="12.7109375" style="2" bestFit="1" customWidth="1"/>
    <col min="3828" max="3828" width="11.5703125" style="2" bestFit="1" customWidth="1"/>
    <col min="3829" max="3829" width="32.5703125" style="2" bestFit="1" customWidth="1"/>
    <col min="3830" max="3830" width="15.85546875" style="2" bestFit="1" customWidth="1"/>
    <col min="3831" max="3831" width="24.42578125" style="2" bestFit="1" customWidth="1"/>
    <col min="3832" max="3832" width="11.5703125" style="2" bestFit="1" customWidth="1"/>
    <col min="3833" max="3833" width="13.7109375" style="2" bestFit="1" customWidth="1"/>
    <col min="3834" max="3834" width="31.28515625" style="2" bestFit="1" customWidth="1"/>
    <col min="3835" max="3835" width="27" style="2" bestFit="1" customWidth="1"/>
    <col min="3836" max="3836" width="22.85546875" style="2" bestFit="1" customWidth="1"/>
    <col min="3837" max="3837" width="19.7109375" style="2" bestFit="1" customWidth="1"/>
    <col min="3838" max="3838" width="24.5703125" style="2" bestFit="1" customWidth="1"/>
    <col min="3839" max="3839" width="20.42578125" style="2" bestFit="1" customWidth="1"/>
    <col min="3840" max="3840" width="23.140625" style="2" bestFit="1" customWidth="1"/>
    <col min="3841" max="3841" width="19" style="2" bestFit="1" customWidth="1"/>
    <col min="3842" max="3842" width="28.5703125" style="2" bestFit="1" customWidth="1"/>
    <col min="3843" max="3843" width="24.5703125" style="2" bestFit="1" customWidth="1"/>
    <col min="3844" max="3844" width="11.5703125" style="2" bestFit="1" customWidth="1"/>
    <col min="3845" max="3845" width="33.5703125" style="2" bestFit="1" customWidth="1"/>
    <col min="3846" max="3846" width="26.42578125" style="2" bestFit="1" customWidth="1"/>
    <col min="3847" max="3847" width="22.28515625" style="2" bestFit="1" customWidth="1"/>
    <col min="3848" max="3848" width="8.140625" style="2" bestFit="1" customWidth="1"/>
    <col min="3849" max="3849" width="44.42578125" style="2" bestFit="1" customWidth="1"/>
    <col min="3850" max="3850" width="50.28515625" style="2" bestFit="1" customWidth="1"/>
    <col min="3851" max="3851" width="60.85546875" style="2" bestFit="1" customWidth="1"/>
    <col min="3852" max="3852" width="42" style="2" bestFit="1" customWidth="1"/>
    <col min="3853" max="3853" width="25.140625" style="2" bestFit="1" customWidth="1"/>
    <col min="3854" max="3854" width="21.42578125" style="2" bestFit="1" customWidth="1"/>
    <col min="3855" max="3855" width="51.140625" style="2" bestFit="1" customWidth="1"/>
    <col min="3856" max="3856" width="35.140625" style="2" bestFit="1" customWidth="1"/>
    <col min="3857" max="3857" width="56.42578125" style="2" bestFit="1" customWidth="1"/>
    <col min="3858" max="3858" width="13.7109375" style="2" bestFit="1" customWidth="1"/>
    <col min="3859" max="3859" width="30.7109375" style="2" bestFit="1" customWidth="1"/>
    <col min="3860" max="3860" width="33.42578125" style="2" bestFit="1" customWidth="1"/>
    <col min="3861" max="3861" width="50.28515625" style="2" bestFit="1" customWidth="1"/>
    <col min="3862" max="3862" width="31" style="2" bestFit="1" customWidth="1"/>
    <col min="3863" max="3863" width="32.5703125" style="2" bestFit="1" customWidth="1"/>
    <col min="3864" max="3864" width="35.140625" style="2" bestFit="1" customWidth="1"/>
    <col min="3865" max="3865" width="10.42578125" style="2" bestFit="1" customWidth="1"/>
    <col min="3866" max="3866" width="28.28515625" style="2" bestFit="1" customWidth="1"/>
    <col min="3867" max="3867" width="23.42578125" style="2" bestFit="1" customWidth="1"/>
    <col min="3868" max="3868" width="24.5703125" style="2" bestFit="1" customWidth="1"/>
    <col min="3869" max="3869" width="22.42578125" style="2" bestFit="1" customWidth="1"/>
    <col min="3870" max="3870" width="34.85546875" style="2" bestFit="1" customWidth="1"/>
    <col min="3871" max="3871" width="11.5703125" style="2" bestFit="1" customWidth="1"/>
    <col min="3872" max="3872" width="12" style="2" bestFit="1" customWidth="1"/>
    <col min="3873" max="3873" width="15.7109375" style="2" bestFit="1" customWidth="1"/>
    <col min="3874" max="4081" width="11.42578125" style="2"/>
    <col min="4082" max="4082" width="20.7109375" style="2" bestFit="1" customWidth="1"/>
    <col min="4083" max="4083" width="12.7109375" style="2" bestFit="1" customWidth="1"/>
    <col min="4084" max="4084" width="11.5703125" style="2" bestFit="1" customWidth="1"/>
    <col min="4085" max="4085" width="32.5703125" style="2" bestFit="1" customWidth="1"/>
    <col min="4086" max="4086" width="15.85546875" style="2" bestFit="1" customWidth="1"/>
    <col min="4087" max="4087" width="24.42578125" style="2" bestFit="1" customWidth="1"/>
    <col min="4088" max="4088" width="11.5703125" style="2" bestFit="1" customWidth="1"/>
    <col min="4089" max="4089" width="13.7109375" style="2" bestFit="1" customWidth="1"/>
    <col min="4090" max="4090" width="31.28515625" style="2" bestFit="1" customWidth="1"/>
    <col min="4091" max="4091" width="27" style="2" bestFit="1" customWidth="1"/>
    <col min="4092" max="4092" width="22.85546875" style="2" bestFit="1" customWidth="1"/>
    <col min="4093" max="4093" width="19.7109375" style="2" bestFit="1" customWidth="1"/>
    <col min="4094" max="4094" width="24.5703125" style="2" bestFit="1" customWidth="1"/>
    <col min="4095" max="4095" width="20.42578125" style="2" bestFit="1" customWidth="1"/>
    <col min="4096" max="4096" width="23.140625" style="2" bestFit="1" customWidth="1"/>
    <col min="4097" max="4097" width="19" style="2" bestFit="1" customWidth="1"/>
    <col min="4098" max="4098" width="28.5703125" style="2" bestFit="1" customWidth="1"/>
    <col min="4099" max="4099" width="24.5703125" style="2" bestFit="1" customWidth="1"/>
    <col min="4100" max="4100" width="11.5703125" style="2" bestFit="1" customWidth="1"/>
    <col min="4101" max="4101" width="33.5703125" style="2" bestFit="1" customWidth="1"/>
    <col min="4102" max="4102" width="26.42578125" style="2" bestFit="1" customWidth="1"/>
    <col min="4103" max="4103" width="22.28515625" style="2" bestFit="1" customWidth="1"/>
    <col min="4104" max="4104" width="8.140625" style="2" bestFit="1" customWidth="1"/>
    <col min="4105" max="4105" width="44.42578125" style="2" bestFit="1" customWidth="1"/>
    <col min="4106" max="4106" width="50.28515625" style="2" bestFit="1" customWidth="1"/>
    <col min="4107" max="4107" width="60.85546875" style="2" bestFit="1" customWidth="1"/>
    <col min="4108" max="4108" width="42" style="2" bestFit="1" customWidth="1"/>
    <col min="4109" max="4109" width="25.140625" style="2" bestFit="1" customWidth="1"/>
    <col min="4110" max="4110" width="21.42578125" style="2" bestFit="1" customWidth="1"/>
    <col min="4111" max="4111" width="51.140625" style="2" bestFit="1" customWidth="1"/>
    <col min="4112" max="4112" width="35.140625" style="2" bestFit="1" customWidth="1"/>
    <col min="4113" max="4113" width="56.42578125" style="2" bestFit="1" customWidth="1"/>
    <col min="4114" max="4114" width="13.7109375" style="2" bestFit="1" customWidth="1"/>
    <col min="4115" max="4115" width="30.7109375" style="2" bestFit="1" customWidth="1"/>
    <col min="4116" max="4116" width="33.42578125" style="2" bestFit="1" customWidth="1"/>
    <col min="4117" max="4117" width="50.28515625" style="2" bestFit="1" customWidth="1"/>
    <col min="4118" max="4118" width="31" style="2" bestFit="1" customWidth="1"/>
    <col min="4119" max="4119" width="32.5703125" style="2" bestFit="1" customWidth="1"/>
    <col min="4120" max="4120" width="35.140625" style="2" bestFit="1" customWidth="1"/>
    <col min="4121" max="4121" width="10.42578125" style="2" bestFit="1" customWidth="1"/>
    <col min="4122" max="4122" width="28.28515625" style="2" bestFit="1" customWidth="1"/>
    <col min="4123" max="4123" width="23.42578125" style="2" bestFit="1" customWidth="1"/>
    <col min="4124" max="4124" width="24.5703125" style="2" bestFit="1" customWidth="1"/>
    <col min="4125" max="4125" width="22.42578125" style="2" bestFit="1" customWidth="1"/>
    <col min="4126" max="4126" width="34.85546875" style="2" bestFit="1" customWidth="1"/>
    <col min="4127" max="4127" width="11.5703125" style="2" bestFit="1" customWidth="1"/>
    <col min="4128" max="4128" width="12" style="2" bestFit="1" customWidth="1"/>
    <col min="4129" max="4129" width="15.7109375" style="2" bestFit="1" customWidth="1"/>
    <col min="4130" max="4337" width="11.42578125" style="2"/>
    <col min="4338" max="4338" width="20.7109375" style="2" bestFit="1" customWidth="1"/>
    <col min="4339" max="4339" width="12.7109375" style="2" bestFit="1" customWidth="1"/>
    <col min="4340" max="4340" width="11.5703125" style="2" bestFit="1" customWidth="1"/>
    <col min="4341" max="4341" width="32.5703125" style="2" bestFit="1" customWidth="1"/>
    <col min="4342" max="4342" width="15.85546875" style="2" bestFit="1" customWidth="1"/>
    <col min="4343" max="4343" width="24.42578125" style="2" bestFit="1" customWidth="1"/>
    <col min="4344" max="4344" width="11.5703125" style="2" bestFit="1" customWidth="1"/>
    <col min="4345" max="4345" width="13.7109375" style="2" bestFit="1" customWidth="1"/>
    <col min="4346" max="4346" width="31.28515625" style="2" bestFit="1" customWidth="1"/>
    <col min="4347" max="4347" width="27" style="2" bestFit="1" customWidth="1"/>
    <col min="4348" max="4348" width="22.85546875" style="2" bestFit="1" customWidth="1"/>
    <col min="4349" max="4349" width="19.7109375" style="2" bestFit="1" customWidth="1"/>
    <col min="4350" max="4350" width="24.5703125" style="2" bestFit="1" customWidth="1"/>
    <col min="4351" max="4351" width="20.42578125" style="2" bestFit="1" customWidth="1"/>
    <col min="4352" max="4352" width="23.140625" style="2" bestFit="1" customWidth="1"/>
    <col min="4353" max="4353" width="19" style="2" bestFit="1" customWidth="1"/>
    <col min="4354" max="4354" width="28.5703125" style="2" bestFit="1" customWidth="1"/>
    <col min="4355" max="4355" width="24.5703125" style="2" bestFit="1" customWidth="1"/>
    <col min="4356" max="4356" width="11.5703125" style="2" bestFit="1" customWidth="1"/>
    <col min="4357" max="4357" width="33.5703125" style="2" bestFit="1" customWidth="1"/>
    <col min="4358" max="4358" width="26.42578125" style="2" bestFit="1" customWidth="1"/>
    <col min="4359" max="4359" width="22.28515625" style="2" bestFit="1" customWidth="1"/>
    <col min="4360" max="4360" width="8.140625" style="2" bestFit="1" customWidth="1"/>
    <col min="4361" max="4361" width="44.42578125" style="2" bestFit="1" customWidth="1"/>
    <col min="4362" max="4362" width="50.28515625" style="2" bestFit="1" customWidth="1"/>
    <col min="4363" max="4363" width="60.85546875" style="2" bestFit="1" customWidth="1"/>
    <col min="4364" max="4364" width="42" style="2" bestFit="1" customWidth="1"/>
    <col min="4365" max="4365" width="25.140625" style="2" bestFit="1" customWidth="1"/>
    <col min="4366" max="4366" width="21.42578125" style="2" bestFit="1" customWidth="1"/>
    <col min="4367" max="4367" width="51.140625" style="2" bestFit="1" customWidth="1"/>
    <col min="4368" max="4368" width="35.140625" style="2" bestFit="1" customWidth="1"/>
    <col min="4369" max="4369" width="56.42578125" style="2" bestFit="1" customWidth="1"/>
    <col min="4370" max="4370" width="13.7109375" style="2" bestFit="1" customWidth="1"/>
    <col min="4371" max="4371" width="30.7109375" style="2" bestFit="1" customWidth="1"/>
    <col min="4372" max="4372" width="33.42578125" style="2" bestFit="1" customWidth="1"/>
    <col min="4373" max="4373" width="50.28515625" style="2" bestFit="1" customWidth="1"/>
    <col min="4374" max="4374" width="31" style="2" bestFit="1" customWidth="1"/>
    <col min="4375" max="4375" width="32.5703125" style="2" bestFit="1" customWidth="1"/>
    <col min="4376" max="4376" width="35.140625" style="2" bestFit="1" customWidth="1"/>
    <col min="4377" max="4377" width="10.42578125" style="2" bestFit="1" customWidth="1"/>
    <col min="4378" max="4378" width="28.28515625" style="2" bestFit="1" customWidth="1"/>
    <col min="4379" max="4379" width="23.42578125" style="2" bestFit="1" customWidth="1"/>
    <col min="4380" max="4380" width="24.5703125" style="2" bestFit="1" customWidth="1"/>
    <col min="4381" max="4381" width="22.42578125" style="2" bestFit="1" customWidth="1"/>
    <col min="4382" max="4382" width="34.85546875" style="2" bestFit="1" customWidth="1"/>
    <col min="4383" max="4383" width="11.5703125" style="2" bestFit="1" customWidth="1"/>
    <col min="4384" max="4384" width="12" style="2" bestFit="1" customWidth="1"/>
    <col min="4385" max="4385" width="15.7109375" style="2" bestFit="1" customWidth="1"/>
    <col min="4386" max="4593" width="11.42578125" style="2"/>
    <col min="4594" max="4594" width="20.7109375" style="2" bestFit="1" customWidth="1"/>
    <col min="4595" max="4595" width="12.7109375" style="2" bestFit="1" customWidth="1"/>
    <col min="4596" max="4596" width="11.5703125" style="2" bestFit="1" customWidth="1"/>
    <col min="4597" max="4597" width="32.5703125" style="2" bestFit="1" customWidth="1"/>
    <col min="4598" max="4598" width="15.85546875" style="2" bestFit="1" customWidth="1"/>
    <col min="4599" max="4599" width="24.42578125" style="2" bestFit="1" customWidth="1"/>
    <col min="4600" max="4600" width="11.5703125" style="2" bestFit="1" customWidth="1"/>
    <col min="4601" max="4601" width="13.7109375" style="2" bestFit="1" customWidth="1"/>
    <col min="4602" max="4602" width="31.28515625" style="2" bestFit="1" customWidth="1"/>
    <col min="4603" max="4603" width="27" style="2" bestFit="1" customWidth="1"/>
    <col min="4604" max="4604" width="22.85546875" style="2" bestFit="1" customWidth="1"/>
    <col min="4605" max="4605" width="19.7109375" style="2" bestFit="1" customWidth="1"/>
    <col min="4606" max="4606" width="24.5703125" style="2" bestFit="1" customWidth="1"/>
    <col min="4607" max="4607" width="20.42578125" style="2" bestFit="1" customWidth="1"/>
    <col min="4608" max="4608" width="23.140625" style="2" bestFit="1" customWidth="1"/>
    <col min="4609" max="4609" width="19" style="2" bestFit="1" customWidth="1"/>
    <col min="4610" max="4610" width="28.5703125" style="2" bestFit="1" customWidth="1"/>
    <col min="4611" max="4611" width="24.5703125" style="2" bestFit="1" customWidth="1"/>
    <col min="4612" max="4612" width="11.5703125" style="2" bestFit="1" customWidth="1"/>
    <col min="4613" max="4613" width="33.5703125" style="2" bestFit="1" customWidth="1"/>
    <col min="4614" max="4614" width="26.42578125" style="2" bestFit="1" customWidth="1"/>
    <col min="4615" max="4615" width="22.28515625" style="2" bestFit="1" customWidth="1"/>
    <col min="4616" max="4616" width="8.140625" style="2" bestFit="1" customWidth="1"/>
    <col min="4617" max="4617" width="44.42578125" style="2" bestFit="1" customWidth="1"/>
    <col min="4618" max="4618" width="50.28515625" style="2" bestFit="1" customWidth="1"/>
    <col min="4619" max="4619" width="60.85546875" style="2" bestFit="1" customWidth="1"/>
    <col min="4620" max="4620" width="42" style="2" bestFit="1" customWidth="1"/>
    <col min="4621" max="4621" width="25.140625" style="2" bestFit="1" customWidth="1"/>
    <col min="4622" max="4622" width="21.42578125" style="2" bestFit="1" customWidth="1"/>
    <col min="4623" max="4623" width="51.140625" style="2" bestFit="1" customWidth="1"/>
    <col min="4624" max="4624" width="35.140625" style="2" bestFit="1" customWidth="1"/>
    <col min="4625" max="4625" width="56.42578125" style="2" bestFit="1" customWidth="1"/>
    <col min="4626" max="4626" width="13.7109375" style="2" bestFit="1" customWidth="1"/>
    <col min="4627" max="4627" width="30.7109375" style="2" bestFit="1" customWidth="1"/>
    <col min="4628" max="4628" width="33.42578125" style="2" bestFit="1" customWidth="1"/>
    <col min="4629" max="4629" width="50.28515625" style="2" bestFit="1" customWidth="1"/>
    <col min="4630" max="4630" width="31" style="2" bestFit="1" customWidth="1"/>
    <col min="4631" max="4631" width="32.5703125" style="2" bestFit="1" customWidth="1"/>
    <col min="4632" max="4632" width="35.140625" style="2" bestFit="1" customWidth="1"/>
    <col min="4633" max="4633" width="10.42578125" style="2" bestFit="1" customWidth="1"/>
    <col min="4634" max="4634" width="28.28515625" style="2" bestFit="1" customWidth="1"/>
    <col min="4635" max="4635" width="23.42578125" style="2" bestFit="1" customWidth="1"/>
    <col min="4636" max="4636" width="24.5703125" style="2" bestFit="1" customWidth="1"/>
    <col min="4637" max="4637" width="22.42578125" style="2" bestFit="1" customWidth="1"/>
    <col min="4638" max="4638" width="34.85546875" style="2" bestFit="1" customWidth="1"/>
    <col min="4639" max="4639" width="11.5703125" style="2" bestFit="1" customWidth="1"/>
    <col min="4640" max="4640" width="12" style="2" bestFit="1" customWidth="1"/>
    <col min="4641" max="4641" width="15.7109375" style="2" bestFit="1" customWidth="1"/>
    <col min="4642" max="4849" width="11.42578125" style="2"/>
    <col min="4850" max="4850" width="20.7109375" style="2" bestFit="1" customWidth="1"/>
    <col min="4851" max="4851" width="12.7109375" style="2" bestFit="1" customWidth="1"/>
    <col min="4852" max="4852" width="11.5703125" style="2" bestFit="1" customWidth="1"/>
    <col min="4853" max="4853" width="32.5703125" style="2" bestFit="1" customWidth="1"/>
    <col min="4854" max="4854" width="15.85546875" style="2" bestFit="1" customWidth="1"/>
    <col min="4855" max="4855" width="24.42578125" style="2" bestFit="1" customWidth="1"/>
    <col min="4856" max="4856" width="11.5703125" style="2" bestFit="1" customWidth="1"/>
    <col min="4857" max="4857" width="13.7109375" style="2" bestFit="1" customWidth="1"/>
    <col min="4858" max="4858" width="31.28515625" style="2" bestFit="1" customWidth="1"/>
    <col min="4859" max="4859" width="27" style="2" bestFit="1" customWidth="1"/>
    <col min="4860" max="4860" width="22.85546875" style="2" bestFit="1" customWidth="1"/>
    <col min="4861" max="4861" width="19.7109375" style="2" bestFit="1" customWidth="1"/>
    <col min="4862" max="4862" width="24.5703125" style="2" bestFit="1" customWidth="1"/>
    <col min="4863" max="4863" width="20.42578125" style="2" bestFit="1" customWidth="1"/>
    <col min="4864" max="4864" width="23.140625" style="2" bestFit="1" customWidth="1"/>
    <col min="4865" max="4865" width="19" style="2" bestFit="1" customWidth="1"/>
    <col min="4866" max="4866" width="28.5703125" style="2" bestFit="1" customWidth="1"/>
    <col min="4867" max="4867" width="24.5703125" style="2" bestFit="1" customWidth="1"/>
    <col min="4868" max="4868" width="11.5703125" style="2" bestFit="1" customWidth="1"/>
    <col min="4869" max="4869" width="33.5703125" style="2" bestFit="1" customWidth="1"/>
    <col min="4870" max="4870" width="26.42578125" style="2" bestFit="1" customWidth="1"/>
    <col min="4871" max="4871" width="22.28515625" style="2" bestFit="1" customWidth="1"/>
    <col min="4872" max="4872" width="8.140625" style="2" bestFit="1" customWidth="1"/>
    <col min="4873" max="4873" width="44.42578125" style="2" bestFit="1" customWidth="1"/>
    <col min="4874" max="4874" width="50.28515625" style="2" bestFit="1" customWidth="1"/>
    <col min="4875" max="4875" width="60.85546875" style="2" bestFit="1" customWidth="1"/>
    <col min="4876" max="4876" width="42" style="2" bestFit="1" customWidth="1"/>
    <col min="4877" max="4877" width="25.140625" style="2" bestFit="1" customWidth="1"/>
    <col min="4878" max="4878" width="21.42578125" style="2" bestFit="1" customWidth="1"/>
    <col min="4879" max="4879" width="51.140625" style="2" bestFit="1" customWidth="1"/>
    <col min="4880" max="4880" width="35.140625" style="2" bestFit="1" customWidth="1"/>
    <col min="4881" max="4881" width="56.42578125" style="2" bestFit="1" customWidth="1"/>
    <col min="4882" max="4882" width="13.7109375" style="2" bestFit="1" customWidth="1"/>
    <col min="4883" max="4883" width="30.7109375" style="2" bestFit="1" customWidth="1"/>
    <col min="4884" max="4884" width="33.42578125" style="2" bestFit="1" customWidth="1"/>
    <col min="4885" max="4885" width="50.28515625" style="2" bestFit="1" customWidth="1"/>
    <col min="4886" max="4886" width="31" style="2" bestFit="1" customWidth="1"/>
    <col min="4887" max="4887" width="32.5703125" style="2" bestFit="1" customWidth="1"/>
    <col min="4888" max="4888" width="35.140625" style="2" bestFit="1" customWidth="1"/>
    <col min="4889" max="4889" width="10.42578125" style="2" bestFit="1" customWidth="1"/>
    <col min="4890" max="4890" width="28.28515625" style="2" bestFit="1" customWidth="1"/>
    <col min="4891" max="4891" width="23.42578125" style="2" bestFit="1" customWidth="1"/>
    <col min="4892" max="4892" width="24.5703125" style="2" bestFit="1" customWidth="1"/>
    <col min="4893" max="4893" width="22.42578125" style="2" bestFit="1" customWidth="1"/>
    <col min="4894" max="4894" width="34.85546875" style="2" bestFit="1" customWidth="1"/>
    <col min="4895" max="4895" width="11.5703125" style="2" bestFit="1" customWidth="1"/>
    <col min="4896" max="4896" width="12" style="2" bestFit="1" customWidth="1"/>
    <col min="4897" max="4897" width="15.7109375" style="2" bestFit="1" customWidth="1"/>
    <col min="4898" max="5105" width="11.42578125" style="2"/>
    <col min="5106" max="5106" width="20.7109375" style="2" bestFit="1" customWidth="1"/>
    <col min="5107" max="5107" width="12.7109375" style="2" bestFit="1" customWidth="1"/>
    <col min="5108" max="5108" width="11.5703125" style="2" bestFit="1" customWidth="1"/>
    <col min="5109" max="5109" width="32.5703125" style="2" bestFit="1" customWidth="1"/>
    <col min="5110" max="5110" width="15.85546875" style="2" bestFit="1" customWidth="1"/>
    <col min="5111" max="5111" width="24.42578125" style="2" bestFit="1" customWidth="1"/>
    <col min="5112" max="5112" width="11.5703125" style="2" bestFit="1" customWidth="1"/>
    <col min="5113" max="5113" width="13.7109375" style="2" bestFit="1" customWidth="1"/>
    <col min="5114" max="5114" width="31.28515625" style="2" bestFit="1" customWidth="1"/>
    <col min="5115" max="5115" width="27" style="2" bestFit="1" customWidth="1"/>
    <col min="5116" max="5116" width="22.85546875" style="2" bestFit="1" customWidth="1"/>
    <col min="5117" max="5117" width="19.7109375" style="2" bestFit="1" customWidth="1"/>
    <col min="5118" max="5118" width="24.5703125" style="2" bestFit="1" customWidth="1"/>
    <col min="5119" max="5119" width="20.42578125" style="2" bestFit="1" customWidth="1"/>
    <col min="5120" max="5120" width="23.140625" style="2" bestFit="1" customWidth="1"/>
    <col min="5121" max="5121" width="19" style="2" bestFit="1" customWidth="1"/>
    <col min="5122" max="5122" width="28.5703125" style="2" bestFit="1" customWidth="1"/>
    <col min="5123" max="5123" width="24.5703125" style="2" bestFit="1" customWidth="1"/>
    <col min="5124" max="5124" width="11.5703125" style="2" bestFit="1" customWidth="1"/>
    <col min="5125" max="5125" width="33.5703125" style="2" bestFit="1" customWidth="1"/>
    <col min="5126" max="5126" width="26.42578125" style="2" bestFit="1" customWidth="1"/>
    <col min="5127" max="5127" width="22.28515625" style="2" bestFit="1" customWidth="1"/>
    <col min="5128" max="5128" width="8.140625" style="2" bestFit="1" customWidth="1"/>
    <col min="5129" max="5129" width="44.42578125" style="2" bestFit="1" customWidth="1"/>
    <col min="5130" max="5130" width="50.28515625" style="2" bestFit="1" customWidth="1"/>
    <col min="5131" max="5131" width="60.85546875" style="2" bestFit="1" customWidth="1"/>
    <col min="5132" max="5132" width="42" style="2" bestFit="1" customWidth="1"/>
    <col min="5133" max="5133" width="25.140625" style="2" bestFit="1" customWidth="1"/>
    <col min="5134" max="5134" width="21.42578125" style="2" bestFit="1" customWidth="1"/>
    <col min="5135" max="5135" width="51.140625" style="2" bestFit="1" customWidth="1"/>
    <col min="5136" max="5136" width="35.140625" style="2" bestFit="1" customWidth="1"/>
    <col min="5137" max="5137" width="56.42578125" style="2" bestFit="1" customWidth="1"/>
    <col min="5138" max="5138" width="13.7109375" style="2" bestFit="1" customWidth="1"/>
    <col min="5139" max="5139" width="30.7109375" style="2" bestFit="1" customWidth="1"/>
    <col min="5140" max="5140" width="33.42578125" style="2" bestFit="1" customWidth="1"/>
    <col min="5141" max="5141" width="50.28515625" style="2" bestFit="1" customWidth="1"/>
    <col min="5142" max="5142" width="31" style="2" bestFit="1" customWidth="1"/>
    <col min="5143" max="5143" width="32.5703125" style="2" bestFit="1" customWidth="1"/>
    <col min="5144" max="5144" width="35.140625" style="2" bestFit="1" customWidth="1"/>
    <col min="5145" max="5145" width="10.42578125" style="2" bestFit="1" customWidth="1"/>
    <col min="5146" max="5146" width="28.28515625" style="2" bestFit="1" customWidth="1"/>
    <col min="5147" max="5147" width="23.42578125" style="2" bestFit="1" customWidth="1"/>
    <col min="5148" max="5148" width="24.5703125" style="2" bestFit="1" customWidth="1"/>
    <col min="5149" max="5149" width="22.42578125" style="2" bestFit="1" customWidth="1"/>
    <col min="5150" max="5150" width="34.85546875" style="2" bestFit="1" customWidth="1"/>
    <col min="5151" max="5151" width="11.5703125" style="2" bestFit="1" customWidth="1"/>
    <col min="5152" max="5152" width="12" style="2" bestFit="1" customWidth="1"/>
    <col min="5153" max="5153" width="15.7109375" style="2" bestFit="1" customWidth="1"/>
    <col min="5154" max="5361" width="11.42578125" style="2"/>
    <col min="5362" max="5362" width="20.7109375" style="2" bestFit="1" customWidth="1"/>
    <col min="5363" max="5363" width="12.7109375" style="2" bestFit="1" customWidth="1"/>
    <col min="5364" max="5364" width="11.5703125" style="2" bestFit="1" customWidth="1"/>
    <col min="5365" max="5365" width="32.5703125" style="2" bestFit="1" customWidth="1"/>
    <col min="5366" max="5366" width="15.85546875" style="2" bestFit="1" customWidth="1"/>
    <col min="5367" max="5367" width="24.42578125" style="2" bestFit="1" customWidth="1"/>
    <col min="5368" max="5368" width="11.5703125" style="2" bestFit="1" customWidth="1"/>
    <col min="5369" max="5369" width="13.7109375" style="2" bestFit="1" customWidth="1"/>
    <col min="5370" max="5370" width="31.28515625" style="2" bestFit="1" customWidth="1"/>
    <col min="5371" max="5371" width="27" style="2" bestFit="1" customWidth="1"/>
    <col min="5372" max="5372" width="22.85546875" style="2" bestFit="1" customWidth="1"/>
    <col min="5373" max="5373" width="19.7109375" style="2" bestFit="1" customWidth="1"/>
    <col min="5374" max="5374" width="24.5703125" style="2" bestFit="1" customWidth="1"/>
    <col min="5375" max="5375" width="20.42578125" style="2" bestFit="1" customWidth="1"/>
    <col min="5376" max="5376" width="23.140625" style="2" bestFit="1" customWidth="1"/>
    <col min="5377" max="5377" width="19" style="2" bestFit="1" customWidth="1"/>
    <col min="5378" max="5378" width="28.5703125" style="2" bestFit="1" customWidth="1"/>
    <col min="5379" max="5379" width="24.5703125" style="2" bestFit="1" customWidth="1"/>
    <col min="5380" max="5380" width="11.5703125" style="2" bestFit="1" customWidth="1"/>
    <col min="5381" max="5381" width="33.5703125" style="2" bestFit="1" customWidth="1"/>
    <col min="5382" max="5382" width="26.42578125" style="2" bestFit="1" customWidth="1"/>
    <col min="5383" max="5383" width="22.28515625" style="2" bestFit="1" customWidth="1"/>
    <col min="5384" max="5384" width="8.140625" style="2" bestFit="1" customWidth="1"/>
    <col min="5385" max="5385" width="44.42578125" style="2" bestFit="1" customWidth="1"/>
    <col min="5386" max="5386" width="50.28515625" style="2" bestFit="1" customWidth="1"/>
    <col min="5387" max="5387" width="60.85546875" style="2" bestFit="1" customWidth="1"/>
    <col min="5388" max="5388" width="42" style="2" bestFit="1" customWidth="1"/>
    <col min="5389" max="5389" width="25.140625" style="2" bestFit="1" customWidth="1"/>
    <col min="5390" max="5390" width="21.42578125" style="2" bestFit="1" customWidth="1"/>
    <col min="5391" max="5391" width="51.140625" style="2" bestFit="1" customWidth="1"/>
    <col min="5392" max="5392" width="35.140625" style="2" bestFit="1" customWidth="1"/>
    <col min="5393" max="5393" width="56.42578125" style="2" bestFit="1" customWidth="1"/>
    <col min="5394" max="5394" width="13.7109375" style="2" bestFit="1" customWidth="1"/>
    <col min="5395" max="5395" width="30.7109375" style="2" bestFit="1" customWidth="1"/>
    <col min="5396" max="5396" width="33.42578125" style="2" bestFit="1" customWidth="1"/>
    <col min="5397" max="5397" width="50.28515625" style="2" bestFit="1" customWidth="1"/>
    <col min="5398" max="5398" width="31" style="2" bestFit="1" customWidth="1"/>
    <col min="5399" max="5399" width="32.5703125" style="2" bestFit="1" customWidth="1"/>
    <col min="5400" max="5400" width="35.140625" style="2" bestFit="1" customWidth="1"/>
    <col min="5401" max="5401" width="10.42578125" style="2" bestFit="1" customWidth="1"/>
    <col min="5402" max="5402" width="28.28515625" style="2" bestFit="1" customWidth="1"/>
    <col min="5403" max="5403" width="23.42578125" style="2" bestFit="1" customWidth="1"/>
    <col min="5404" max="5404" width="24.5703125" style="2" bestFit="1" customWidth="1"/>
    <col min="5405" max="5405" width="22.42578125" style="2" bestFit="1" customWidth="1"/>
    <col min="5406" max="5406" width="34.85546875" style="2" bestFit="1" customWidth="1"/>
    <col min="5407" max="5407" width="11.5703125" style="2" bestFit="1" customWidth="1"/>
    <col min="5408" max="5408" width="12" style="2" bestFit="1" customWidth="1"/>
    <col min="5409" max="5409" width="15.7109375" style="2" bestFit="1" customWidth="1"/>
    <col min="5410" max="5617" width="11.42578125" style="2"/>
    <col min="5618" max="5618" width="20.7109375" style="2" bestFit="1" customWidth="1"/>
    <col min="5619" max="5619" width="12.7109375" style="2" bestFit="1" customWidth="1"/>
    <col min="5620" max="5620" width="11.5703125" style="2" bestFit="1" customWidth="1"/>
    <col min="5621" max="5621" width="32.5703125" style="2" bestFit="1" customWidth="1"/>
    <col min="5622" max="5622" width="15.85546875" style="2" bestFit="1" customWidth="1"/>
    <col min="5623" max="5623" width="24.42578125" style="2" bestFit="1" customWidth="1"/>
    <col min="5624" max="5624" width="11.5703125" style="2" bestFit="1" customWidth="1"/>
    <col min="5625" max="5625" width="13.7109375" style="2" bestFit="1" customWidth="1"/>
    <col min="5626" max="5626" width="31.28515625" style="2" bestFit="1" customWidth="1"/>
    <col min="5627" max="5627" width="27" style="2" bestFit="1" customWidth="1"/>
    <col min="5628" max="5628" width="22.85546875" style="2" bestFit="1" customWidth="1"/>
    <col min="5629" max="5629" width="19.7109375" style="2" bestFit="1" customWidth="1"/>
    <col min="5630" max="5630" width="24.5703125" style="2" bestFit="1" customWidth="1"/>
    <col min="5631" max="5631" width="20.42578125" style="2" bestFit="1" customWidth="1"/>
    <col min="5632" max="5632" width="23.140625" style="2" bestFit="1" customWidth="1"/>
    <col min="5633" max="5633" width="19" style="2" bestFit="1" customWidth="1"/>
    <col min="5634" max="5634" width="28.5703125" style="2" bestFit="1" customWidth="1"/>
    <col min="5635" max="5635" width="24.5703125" style="2" bestFit="1" customWidth="1"/>
    <col min="5636" max="5636" width="11.5703125" style="2" bestFit="1" customWidth="1"/>
    <col min="5637" max="5637" width="33.5703125" style="2" bestFit="1" customWidth="1"/>
    <col min="5638" max="5638" width="26.42578125" style="2" bestFit="1" customWidth="1"/>
    <col min="5639" max="5639" width="22.28515625" style="2" bestFit="1" customWidth="1"/>
    <col min="5640" max="5640" width="8.140625" style="2" bestFit="1" customWidth="1"/>
    <col min="5641" max="5641" width="44.42578125" style="2" bestFit="1" customWidth="1"/>
    <col min="5642" max="5642" width="50.28515625" style="2" bestFit="1" customWidth="1"/>
    <col min="5643" max="5643" width="60.85546875" style="2" bestFit="1" customWidth="1"/>
    <col min="5644" max="5644" width="42" style="2" bestFit="1" customWidth="1"/>
    <col min="5645" max="5645" width="25.140625" style="2" bestFit="1" customWidth="1"/>
    <col min="5646" max="5646" width="21.42578125" style="2" bestFit="1" customWidth="1"/>
    <col min="5647" max="5647" width="51.140625" style="2" bestFit="1" customWidth="1"/>
    <col min="5648" max="5648" width="35.140625" style="2" bestFit="1" customWidth="1"/>
    <col min="5649" max="5649" width="56.42578125" style="2" bestFit="1" customWidth="1"/>
    <col min="5650" max="5650" width="13.7109375" style="2" bestFit="1" customWidth="1"/>
    <col min="5651" max="5651" width="30.7109375" style="2" bestFit="1" customWidth="1"/>
    <col min="5652" max="5652" width="33.42578125" style="2" bestFit="1" customWidth="1"/>
    <col min="5653" max="5653" width="50.28515625" style="2" bestFit="1" customWidth="1"/>
    <col min="5654" max="5654" width="31" style="2" bestFit="1" customWidth="1"/>
    <col min="5655" max="5655" width="32.5703125" style="2" bestFit="1" customWidth="1"/>
    <col min="5656" max="5656" width="35.140625" style="2" bestFit="1" customWidth="1"/>
    <col min="5657" max="5657" width="10.42578125" style="2" bestFit="1" customWidth="1"/>
    <col min="5658" max="5658" width="28.28515625" style="2" bestFit="1" customWidth="1"/>
    <col min="5659" max="5659" width="23.42578125" style="2" bestFit="1" customWidth="1"/>
    <col min="5660" max="5660" width="24.5703125" style="2" bestFit="1" customWidth="1"/>
    <col min="5661" max="5661" width="22.42578125" style="2" bestFit="1" customWidth="1"/>
    <col min="5662" max="5662" width="34.85546875" style="2" bestFit="1" customWidth="1"/>
    <col min="5663" max="5663" width="11.5703125" style="2" bestFit="1" customWidth="1"/>
    <col min="5664" max="5664" width="12" style="2" bestFit="1" customWidth="1"/>
    <col min="5665" max="5665" width="15.7109375" style="2" bestFit="1" customWidth="1"/>
    <col min="5666" max="5873" width="11.42578125" style="2"/>
    <col min="5874" max="5874" width="20.7109375" style="2" bestFit="1" customWidth="1"/>
    <col min="5875" max="5875" width="12.7109375" style="2" bestFit="1" customWidth="1"/>
    <col min="5876" max="5876" width="11.5703125" style="2" bestFit="1" customWidth="1"/>
    <col min="5877" max="5877" width="32.5703125" style="2" bestFit="1" customWidth="1"/>
    <col min="5878" max="5878" width="15.85546875" style="2" bestFit="1" customWidth="1"/>
    <col min="5879" max="5879" width="24.42578125" style="2" bestFit="1" customWidth="1"/>
    <col min="5880" max="5880" width="11.5703125" style="2" bestFit="1" customWidth="1"/>
    <col min="5881" max="5881" width="13.7109375" style="2" bestFit="1" customWidth="1"/>
    <col min="5882" max="5882" width="31.28515625" style="2" bestFit="1" customWidth="1"/>
    <col min="5883" max="5883" width="27" style="2" bestFit="1" customWidth="1"/>
    <col min="5884" max="5884" width="22.85546875" style="2" bestFit="1" customWidth="1"/>
    <col min="5885" max="5885" width="19.7109375" style="2" bestFit="1" customWidth="1"/>
    <col min="5886" max="5886" width="24.5703125" style="2" bestFit="1" customWidth="1"/>
    <col min="5887" max="5887" width="20.42578125" style="2" bestFit="1" customWidth="1"/>
    <col min="5888" max="5888" width="23.140625" style="2" bestFit="1" customWidth="1"/>
    <col min="5889" max="5889" width="19" style="2" bestFit="1" customWidth="1"/>
    <col min="5890" max="5890" width="28.5703125" style="2" bestFit="1" customWidth="1"/>
    <col min="5891" max="5891" width="24.5703125" style="2" bestFit="1" customWidth="1"/>
    <col min="5892" max="5892" width="11.5703125" style="2" bestFit="1" customWidth="1"/>
    <col min="5893" max="5893" width="33.5703125" style="2" bestFit="1" customWidth="1"/>
    <col min="5894" max="5894" width="26.42578125" style="2" bestFit="1" customWidth="1"/>
    <col min="5895" max="5895" width="22.28515625" style="2" bestFit="1" customWidth="1"/>
    <col min="5896" max="5896" width="8.140625" style="2" bestFit="1" customWidth="1"/>
    <col min="5897" max="5897" width="44.42578125" style="2" bestFit="1" customWidth="1"/>
    <col min="5898" max="5898" width="50.28515625" style="2" bestFit="1" customWidth="1"/>
    <col min="5899" max="5899" width="60.85546875" style="2" bestFit="1" customWidth="1"/>
    <col min="5900" max="5900" width="42" style="2" bestFit="1" customWidth="1"/>
    <col min="5901" max="5901" width="25.140625" style="2" bestFit="1" customWidth="1"/>
    <col min="5902" max="5902" width="21.42578125" style="2" bestFit="1" customWidth="1"/>
    <col min="5903" max="5903" width="51.140625" style="2" bestFit="1" customWidth="1"/>
    <col min="5904" max="5904" width="35.140625" style="2" bestFit="1" customWidth="1"/>
    <col min="5905" max="5905" width="56.42578125" style="2" bestFit="1" customWidth="1"/>
    <col min="5906" max="5906" width="13.7109375" style="2" bestFit="1" customWidth="1"/>
    <col min="5907" max="5907" width="30.7109375" style="2" bestFit="1" customWidth="1"/>
    <col min="5908" max="5908" width="33.42578125" style="2" bestFit="1" customWidth="1"/>
    <col min="5909" max="5909" width="50.28515625" style="2" bestFit="1" customWidth="1"/>
    <col min="5910" max="5910" width="31" style="2" bestFit="1" customWidth="1"/>
    <col min="5911" max="5911" width="32.5703125" style="2" bestFit="1" customWidth="1"/>
    <col min="5912" max="5912" width="35.140625" style="2" bestFit="1" customWidth="1"/>
    <col min="5913" max="5913" width="10.42578125" style="2" bestFit="1" customWidth="1"/>
    <col min="5914" max="5914" width="28.28515625" style="2" bestFit="1" customWidth="1"/>
    <col min="5915" max="5915" width="23.42578125" style="2" bestFit="1" customWidth="1"/>
    <col min="5916" max="5916" width="24.5703125" style="2" bestFit="1" customWidth="1"/>
    <col min="5917" max="5917" width="22.42578125" style="2" bestFit="1" customWidth="1"/>
    <col min="5918" max="5918" width="34.85546875" style="2" bestFit="1" customWidth="1"/>
    <col min="5919" max="5919" width="11.5703125" style="2" bestFit="1" customWidth="1"/>
    <col min="5920" max="5920" width="12" style="2" bestFit="1" customWidth="1"/>
    <col min="5921" max="5921" width="15.7109375" style="2" bestFit="1" customWidth="1"/>
    <col min="5922" max="6129" width="11.42578125" style="2"/>
    <col min="6130" max="6130" width="20.7109375" style="2" bestFit="1" customWidth="1"/>
    <col min="6131" max="6131" width="12.7109375" style="2" bestFit="1" customWidth="1"/>
    <col min="6132" max="6132" width="11.5703125" style="2" bestFit="1" customWidth="1"/>
    <col min="6133" max="6133" width="32.5703125" style="2" bestFit="1" customWidth="1"/>
    <col min="6134" max="6134" width="15.85546875" style="2" bestFit="1" customWidth="1"/>
    <col min="6135" max="6135" width="24.42578125" style="2" bestFit="1" customWidth="1"/>
    <col min="6136" max="6136" width="11.5703125" style="2" bestFit="1" customWidth="1"/>
    <col min="6137" max="6137" width="13.7109375" style="2" bestFit="1" customWidth="1"/>
    <col min="6138" max="6138" width="31.28515625" style="2" bestFit="1" customWidth="1"/>
    <col min="6139" max="6139" width="27" style="2" bestFit="1" customWidth="1"/>
    <col min="6140" max="6140" width="22.85546875" style="2" bestFit="1" customWidth="1"/>
    <col min="6141" max="6141" width="19.7109375" style="2" bestFit="1" customWidth="1"/>
    <col min="6142" max="6142" width="24.5703125" style="2" bestFit="1" customWidth="1"/>
    <col min="6143" max="6143" width="20.42578125" style="2" bestFit="1" customWidth="1"/>
    <col min="6144" max="6144" width="23.140625" style="2" bestFit="1" customWidth="1"/>
    <col min="6145" max="6145" width="19" style="2" bestFit="1" customWidth="1"/>
    <col min="6146" max="6146" width="28.5703125" style="2" bestFit="1" customWidth="1"/>
    <col min="6147" max="6147" width="24.5703125" style="2" bestFit="1" customWidth="1"/>
    <col min="6148" max="6148" width="11.5703125" style="2" bestFit="1" customWidth="1"/>
    <col min="6149" max="6149" width="33.5703125" style="2" bestFit="1" customWidth="1"/>
    <col min="6150" max="6150" width="26.42578125" style="2" bestFit="1" customWidth="1"/>
    <col min="6151" max="6151" width="22.28515625" style="2" bestFit="1" customWidth="1"/>
    <col min="6152" max="6152" width="8.140625" style="2" bestFit="1" customWidth="1"/>
    <col min="6153" max="6153" width="44.42578125" style="2" bestFit="1" customWidth="1"/>
    <col min="6154" max="6154" width="50.28515625" style="2" bestFit="1" customWidth="1"/>
    <col min="6155" max="6155" width="60.85546875" style="2" bestFit="1" customWidth="1"/>
    <col min="6156" max="6156" width="42" style="2" bestFit="1" customWidth="1"/>
    <col min="6157" max="6157" width="25.140625" style="2" bestFit="1" customWidth="1"/>
    <col min="6158" max="6158" width="21.42578125" style="2" bestFit="1" customWidth="1"/>
    <col min="6159" max="6159" width="51.140625" style="2" bestFit="1" customWidth="1"/>
    <col min="6160" max="6160" width="35.140625" style="2" bestFit="1" customWidth="1"/>
    <col min="6161" max="6161" width="56.42578125" style="2" bestFit="1" customWidth="1"/>
    <col min="6162" max="6162" width="13.7109375" style="2" bestFit="1" customWidth="1"/>
    <col min="6163" max="6163" width="30.7109375" style="2" bestFit="1" customWidth="1"/>
    <col min="6164" max="6164" width="33.42578125" style="2" bestFit="1" customWidth="1"/>
    <col min="6165" max="6165" width="50.28515625" style="2" bestFit="1" customWidth="1"/>
    <col min="6166" max="6166" width="31" style="2" bestFit="1" customWidth="1"/>
    <col min="6167" max="6167" width="32.5703125" style="2" bestFit="1" customWidth="1"/>
    <col min="6168" max="6168" width="35.140625" style="2" bestFit="1" customWidth="1"/>
    <col min="6169" max="6169" width="10.42578125" style="2" bestFit="1" customWidth="1"/>
    <col min="6170" max="6170" width="28.28515625" style="2" bestFit="1" customWidth="1"/>
    <col min="6171" max="6171" width="23.42578125" style="2" bestFit="1" customWidth="1"/>
    <col min="6172" max="6172" width="24.5703125" style="2" bestFit="1" customWidth="1"/>
    <col min="6173" max="6173" width="22.42578125" style="2" bestFit="1" customWidth="1"/>
    <col min="6174" max="6174" width="34.85546875" style="2" bestFit="1" customWidth="1"/>
    <col min="6175" max="6175" width="11.5703125" style="2" bestFit="1" customWidth="1"/>
    <col min="6176" max="6176" width="12" style="2" bestFit="1" customWidth="1"/>
    <col min="6177" max="6177" width="15.7109375" style="2" bestFit="1" customWidth="1"/>
    <col min="6178" max="6385" width="11.42578125" style="2"/>
    <col min="6386" max="6386" width="20.7109375" style="2" bestFit="1" customWidth="1"/>
    <col min="6387" max="6387" width="12.7109375" style="2" bestFit="1" customWidth="1"/>
    <col min="6388" max="6388" width="11.5703125" style="2" bestFit="1" customWidth="1"/>
    <col min="6389" max="6389" width="32.5703125" style="2" bestFit="1" customWidth="1"/>
    <col min="6390" max="6390" width="15.85546875" style="2" bestFit="1" customWidth="1"/>
    <col min="6391" max="6391" width="24.42578125" style="2" bestFit="1" customWidth="1"/>
    <col min="6392" max="6392" width="11.5703125" style="2" bestFit="1" customWidth="1"/>
    <col min="6393" max="6393" width="13.7109375" style="2" bestFit="1" customWidth="1"/>
    <col min="6394" max="6394" width="31.28515625" style="2" bestFit="1" customWidth="1"/>
    <col min="6395" max="6395" width="27" style="2" bestFit="1" customWidth="1"/>
    <col min="6396" max="6396" width="22.85546875" style="2" bestFit="1" customWidth="1"/>
    <col min="6397" max="6397" width="19.7109375" style="2" bestFit="1" customWidth="1"/>
    <col min="6398" max="6398" width="24.5703125" style="2" bestFit="1" customWidth="1"/>
    <col min="6399" max="6399" width="20.42578125" style="2" bestFit="1" customWidth="1"/>
    <col min="6400" max="6400" width="23.140625" style="2" bestFit="1" customWidth="1"/>
    <col min="6401" max="6401" width="19" style="2" bestFit="1" customWidth="1"/>
    <col min="6402" max="6402" width="28.5703125" style="2" bestFit="1" customWidth="1"/>
    <col min="6403" max="6403" width="24.5703125" style="2" bestFit="1" customWidth="1"/>
    <col min="6404" max="6404" width="11.5703125" style="2" bestFit="1" customWidth="1"/>
    <col min="6405" max="6405" width="33.5703125" style="2" bestFit="1" customWidth="1"/>
    <col min="6406" max="6406" width="26.42578125" style="2" bestFit="1" customWidth="1"/>
    <col min="6407" max="6407" width="22.28515625" style="2" bestFit="1" customWidth="1"/>
    <col min="6408" max="6408" width="8.140625" style="2" bestFit="1" customWidth="1"/>
    <col min="6409" max="6409" width="44.42578125" style="2" bestFit="1" customWidth="1"/>
    <col min="6410" max="6410" width="50.28515625" style="2" bestFit="1" customWidth="1"/>
    <col min="6411" max="6411" width="60.85546875" style="2" bestFit="1" customWidth="1"/>
    <col min="6412" max="6412" width="42" style="2" bestFit="1" customWidth="1"/>
    <col min="6413" max="6413" width="25.140625" style="2" bestFit="1" customWidth="1"/>
    <col min="6414" max="6414" width="21.42578125" style="2" bestFit="1" customWidth="1"/>
    <col min="6415" max="6415" width="51.140625" style="2" bestFit="1" customWidth="1"/>
    <col min="6416" max="6416" width="35.140625" style="2" bestFit="1" customWidth="1"/>
    <col min="6417" max="6417" width="56.42578125" style="2" bestFit="1" customWidth="1"/>
    <col min="6418" max="6418" width="13.7109375" style="2" bestFit="1" customWidth="1"/>
    <col min="6419" max="6419" width="30.7109375" style="2" bestFit="1" customWidth="1"/>
    <col min="6420" max="6420" width="33.42578125" style="2" bestFit="1" customWidth="1"/>
    <col min="6421" max="6421" width="50.28515625" style="2" bestFit="1" customWidth="1"/>
    <col min="6422" max="6422" width="31" style="2" bestFit="1" customWidth="1"/>
    <col min="6423" max="6423" width="32.5703125" style="2" bestFit="1" customWidth="1"/>
    <col min="6424" max="6424" width="35.140625" style="2" bestFit="1" customWidth="1"/>
    <col min="6425" max="6425" width="10.42578125" style="2" bestFit="1" customWidth="1"/>
    <col min="6426" max="6426" width="28.28515625" style="2" bestFit="1" customWidth="1"/>
    <col min="6427" max="6427" width="23.42578125" style="2" bestFit="1" customWidth="1"/>
    <col min="6428" max="6428" width="24.5703125" style="2" bestFit="1" customWidth="1"/>
    <col min="6429" max="6429" width="22.42578125" style="2" bestFit="1" customWidth="1"/>
    <col min="6430" max="6430" width="34.85546875" style="2" bestFit="1" customWidth="1"/>
    <col min="6431" max="6431" width="11.5703125" style="2" bestFit="1" customWidth="1"/>
    <col min="6432" max="6432" width="12" style="2" bestFit="1" customWidth="1"/>
    <col min="6433" max="6433" width="15.7109375" style="2" bestFit="1" customWidth="1"/>
    <col min="6434" max="6641" width="11.42578125" style="2"/>
    <col min="6642" max="6642" width="20.7109375" style="2" bestFit="1" customWidth="1"/>
    <col min="6643" max="6643" width="12.7109375" style="2" bestFit="1" customWidth="1"/>
    <col min="6644" max="6644" width="11.5703125" style="2" bestFit="1" customWidth="1"/>
    <col min="6645" max="6645" width="32.5703125" style="2" bestFit="1" customWidth="1"/>
    <col min="6646" max="6646" width="15.85546875" style="2" bestFit="1" customWidth="1"/>
    <col min="6647" max="6647" width="24.42578125" style="2" bestFit="1" customWidth="1"/>
    <col min="6648" max="6648" width="11.5703125" style="2" bestFit="1" customWidth="1"/>
    <col min="6649" max="6649" width="13.7109375" style="2" bestFit="1" customWidth="1"/>
    <col min="6650" max="6650" width="31.28515625" style="2" bestFit="1" customWidth="1"/>
    <col min="6651" max="6651" width="27" style="2" bestFit="1" customWidth="1"/>
    <col min="6652" max="6652" width="22.85546875" style="2" bestFit="1" customWidth="1"/>
    <col min="6653" max="6653" width="19.7109375" style="2" bestFit="1" customWidth="1"/>
    <col min="6654" max="6654" width="24.5703125" style="2" bestFit="1" customWidth="1"/>
    <col min="6655" max="6655" width="20.42578125" style="2" bestFit="1" customWidth="1"/>
    <col min="6656" max="6656" width="23.140625" style="2" bestFit="1" customWidth="1"/>
    <col min="6657" max="6657" width="19" style="2" bestFit="1" customWidth="1"/>
    <col min="6658" max="6658" width="28.5703125" style="2" bestFit="1" customWidth="1"/>
    <col min="6659" max="6659" width="24.5703125" style="2" bestFit="1" customWidth="1"/>
    <col min="6660" max="6660" width="11.5703125" style="2" bestFit="1" customWidth="1"/>
    <col min="6661" max="6661" width="33.5703125" style="2" bestFit="1" customWidth="1"/>
    <col min="6662" max="6662" width="26.42578125" style="2" bestFit="1" customWidth="1"/>
    <col min="6663" max="6663" width="22.28515625" style="2" bestFit="1" customWidth="1"/>
    <col min="6664" max="6664" width="8.140625" style="2" bestFit="1" customWidth="1"/>
    <col min="6665" max="6665" width="44.42578125" style="2" bestFit="1" customWidth="1"/>
    <col min="6666" max="6666" width="50.28515625" style="2" bestFit="1" customWidth="1"/>
    <col min="6667" max="6667" width="60.85546875" style="2" bestFit="1" customWidth="1"/>
    <col min="6668" max="6668" width="42" style="2" bestFit="1" customWidth="1"/>
    <col min="6669" max="6669" width="25.140625" style="2" bestFit="1" customWidth="1"/>
    <col min="6670" max="6670" width="21.42578125" style="2" bestFit="1" customWidth="1"/>
    <col min="6671" max="6671" width="51.140625" style="2" bestFit="1" customWidth="1"/>
    <col min="6672" max="6672" width="35.140625" style="2" bestFit="1" customWidth="1"/>
    <col min="6673" max="6673" width="56.42578125" style="2" bestFit="1" customWidth="1"/>
    <col min="6674" max="6674" width="13.7109375" style="2" bestFit="1" customWidth="1"/>
    <col min="6675" max="6675" width="30.7109375" style="2" bestFit="1" customWidth="1"/>
    <col min="6676" max="6676" width="33.42578125" style="2" bestFit="1" customWidth="1"/>
    <col min="6677" max="6677" width="50.28515625" style="2" bestFit="1" customWidth="1"/>
    <col min="6678" max="6678" width="31" style="2" bestFit="1" customWidth="1"/>
    <col min="6679" max="6679" width="32.5703125" style="2" bestFit="1" customWidth="1"/>
    <col min="6680" max="6680" width="35.140625" style="2" bestFit="1" customWidth="1"/>
    <col min="6681" max="6681" width="10.42578125" style="2" bestFit="1" customWidth="1"/>
    <col min="6682" max="6682" width="28.28515625" style="2" bestFit="1" customWidth="1"/>
    <col min="6683" max="6683" width="23.42578125" style="2" bestFit="1" customWidth="1"/>
    <col min="6684" max="6684" width="24.5703125" style="2" bestFit="1" customWidth="1"/>
    <col min="6685" max="6685" width="22.42578125" style="2" bestFit="1" customWidth="1"/>
    <col min="6686" max="6686" width="34.85546875" style="2" bestFit="1" customWidth="1"/>
    <col min="6687" max="6687" width="11.5703125" style="2" bestFit="1" customWidth="1"/>
    <col min="6688" max="6688" width="12" style="2" bestFit="1" customWidth="1"/>
    <col min="6689" max="6689" width="15.7109375" style="2" bestFit="1" customWidth="1"/>
    <col min="6690" max="6897" width="11.42578125" style="2"/>
    <col min="6898" max="6898" width="20.7109375" style="2" bestFit="1" customWidth="1"/>
    <col min="6899" max="6899" width="12.7109375" style="2" bestFit="1" customWidth="1"/>
    <col min="6900" max="6900" width="11.5703125" style="2" bestFit="1" customWidth="1"/>
    <col min="6901" max="6901" width="32.5703125" style="2" bestFit="1" customWidth="1"/>
    <col min="6902" max="6902" width="15.85546875" style="2" bestFit="1" customWidth="1"/>
    <col min="6903" max="6903" width="24.42578125" style="2" bestFit="1" customWidth="1"/>
    <col min="6904" max="6904" width="11.5703125" style="2" bestFit="1" customWidth="1"/>
    <col min="6905" max="6905" width="13.7109375" style="2" bestFit="1" customWidth="1"/>
    <col min="6906" max="6906" width="31.28515625" style="2" bestFit="1" customWidth="1"/>
    <col min="6907" max="6907" width="27" style="2" bestFit="1" customWidth="1"/>
    <col min="6908" max="6908" width="22.85546875" style="2" bestFit="1" customWidth="1"/>
    <col min="6909" max="6909" width="19.7109375" style="2" bestFit="1" customWidth="1"/>
    <col min="6910" max="6910" width="24.5703125" style="2" bestFit="1" customWidth="1"/>
    <col min="6911" max="6911" width="20.42578125" style="2" bestFit="1" customWidth="1"/>
    <col min="6912" max="6912" width="23.140625" style="2" bestFit="1" customWidth="1"/>
    <col min="6913" max="6913" width="19" style="2" bestFit="1" customWidth="1"/>
    <col min="6914" max="6914" width="28.5703125" style="2" bestFit="1" customWidth="1"/>
    <col min="6915" max="6915" width="24.5703125" style="2" bestFit="1" customWidth="1"/>
    <col min="6916" max="6916" width="11.5703125" style="2" bestFit="1" customWidth="1"/>
    <col min="6917" max="6917" width="33.5703125" style="2" bestFit="1" customWidth="1"/>
    <col min="6918" max="6918" width="26.42578125" style="2" bestFit="1" customWidth="1"/>
    <col min="6919" max="6919" width="22.28515625" style="2" bestFit="1" customWidth="1"/>
    <col min="6920" max="6920" width="8.140625" style="2" bestFit="1" customWidth="1"/>
    <col min="6921" max="6921" width="44.42578125" style="2" bestFit="1" customWidth="1"/>
    <col min="6922" max="6922" width="50.28515625" style="2" bestFit="1" customWidth="1"/>
    <col min="6923" max="6923" width="60.85546875" style="2" bestFit="1" customWidth="1"/>
    <col min="6924" max="6924" width="42" style="2" bestFit="1" customWidth="1"/>
    <col min="6925" max="6925" width="25.140625" style="2" bestFit="1" customWidth="1"/>
    <col min="6926" max="6926" width="21.42578125" style="2" bestFit="1" customWidth="1"/>
    <col min="6927" max="6927" width="51.140625" style="2" bestFit="1" customWidth="1"/>
    <col min="6928" max="6928" width="35.140625" style="2" bestFit="1" customWidth="1"/>
    <col min="6929" max="6929" width="56.42578125" style="2" bestFit="1" customWidth="1"/>
    <col min="6930" max="6930" width="13.7109375" style="2" bestFit="1" customWidth="1"/>
    <col min="6931" max="6931" width="30.7109375" style="2" bestFit="1" customWidth="1"/>
    <col min="6932" max="6932" width="33.42578125" style="2" bestFit="1" customWidth="1"/>
    <col min="6933" max="6933" width="50.28515625" style="2" bestFit="1" customWidth="1"/>
    <col min="6934" max="6934" width="31" style="2" bestFit="1" customWidth="1"/>
    <col min="6935" max="6935" width="32.5703125" style="2" bestFit="1" customWidth="1"/>
    <col min="6936" max="6936" width="35.140625" style="2" bestFit="1" customWidth="1"/>
    <col min="6937" max="6937" width="10.42578125" style="2" bestFit="1" customWidth="1"/>
    <col min="6938" max="6938" width="28.28515625" style="2" bestFit="1" customWidth="1"/>
    <col min="6939" max="6939" width="23.42578125" style="2" bestFit="1" customWidth="1"/>
    <col min="6940" max="6940" width="24.5703125" style="2" bestFit="1" customWidth="1"/>
    <col min="6941" max="6941" width="22.42578125" style="2" bestFit="1" customWidth="1"/>
    <col min="6942" max="6942" width="34.85546875" style="2" bestFit="1" customWidth="1"/>
    <col min="6943" max="6943" width="11.5703125" style="2" bestFit="1" customWidth="1"/>
    <col min="6944" max="6944" width="12" style="2" bestFit="1" customWidth="1"/>
    <col min="6945" max="6945" width="15.7109375" style="2" bestFit="1" customWidth="1"/>
    <col min="6946" max="7153" width="11.42578125" style="2"/>
    <col min="7154" max="7154" width="20.7109375" style="2" bestFit="1" customWidth="1"/>
    <col min="7155" max="7155" width="12.7109375" style="2" bestFit="1" customWidth="1"/>
    <col min="7156" max="7156" width="11.5703125" style="2" bestFit="1" customWidth="1"/>
    <col min="7157" max="7157" width="32.5703125" style="2" bestFit="1" customWidth="1"/>
    <col min="7158" max="7158" width="15.85546875" style="2" bestFit="1" customWidth="1"/>
    <col min="7159" max="7159" width="24.42578125" style="2" bestFit="1" customWidth="1"/>
    <col min="7160" max="7160" width="11.5703125" style="2" bestFit="1" customWidth="1"/>
    <col min="7161" max="7161" width="13.7109375" style="2" bestFit="1" customWidth="1"/>
    <col min="7162" max="7162" width="31.28515625" style="2" bestFit="1" customWidth="1"/>
    <col min="7163" max="7163" width="27" style="2" bestFit="1" customWidth="1"/>
    <col min="7164" max="7164" width="22.85546875" style="2" bestFit="1" customWidth="1"/>
    <col min="7165" max="7165" width="19.7109375" style="2" bestFit="1" customWidth="1"/>
    <col min="7166" max="7166" width="24.5703125" style="2" bestFit="1" customWidth="1"/>
    <col min="7167" max="7167" width="20.42578125" style="2" bestFit="1" customWidth="1"/>
    <col min="7168" max="7168" width="23.140625" style="2" bestFit="1" customWidth="1"/>
    <col min="7169" max="7169" width="19" style="2" bestFit="1" customWidth="1"/>
    <col min="7170" max="7170" width="28.5703125" style="2" bestFit="1" customWidth="1"/>
    <col min="7171" max="7171" width="24.5703125" style="2" bestFit="1" customWidth="1"/>
    <col min="7172" max="7172" width="11.5703125" style="2" bestFit="1" customWidth="1"/>
    <col min="7173" max="7173" width="33.5703125" style="2" bestFit="1" customWidth="1"/>
    <col min="7174" max="7174" width="26.42578125" style="2" bestFit="1" customWidth="1"/>
    <col min="7175" max="7175" width="22.28515625" style="2" bestFit="1" customWidth="1"/>
    <col min="7176" max="7176" width="8.140625" style="2" bestFit="1" customWidth="1"/>
    <col min="7177" max="7177" width="44.42578125" style="2" bestFit="1" customWidth="1"/>
    <col min="7178" max="7178" width="50.28515625" style="2" bestFit="1" customWidth="1"/>
    <col min="7179" max="7179" width="60.85546875" style="2" bestFit="1" customWidth="1"/>
    <col min="7180" max="7180" width="42" style="2" bestFit="1" customWidth="1"/>
    <col min="7181" max="7181" width="25.140625" style="2" bestFit="1" customWidth="1"/>
    <col min="7182" max="7182" width="21.42578125" style="2" bestFit="1" customWidth="1"/>
    <col min="7183" max="7183" width="51.140625" style="2" bestFit="1" customWidth="1"/>
    <col min="7184" max="7184" width="35.140625" style="2" bestFit="1" customWidth="1"/>
    <col min="7185" max="7185" width="56.42578125" style="2" bestFit="1" customWidth="1"/>
    <col min="7186" max="7186" width="13.7109375" style="2" bestFit="1" customWidth="1"/>
    <col min="7187" max="7187" width="30.7109375" style="2" bestFit="1" customWidth="1"/>
    <col min="7188" max="7188" width="33.42578125" style="2" bestFit="1" customWidth="1"/>
    <col min="7189" max="7189" width="50.28515625" style="2" bestFit="1" customWidth="1"/>
    <col min="7190" max="7190" width="31" style="2" bestFit="1" customWidth="1"/>
    <col min="7191" max="7191" width="32.5703125" style="2" bestFit="1" customWidth="1"/>
    <col min="7192" max="7192" width="35.140625" style="2" bestFit="1" customWidth="1"/>
    <col min="7193" max="7193" width="10.42578125" style="2" bestFit="1" customWidth="1"/>
    <col min="7194" max="7194" width="28.28515625" style="2" bestFit="1" customWidth="1"/>
    <col min="7195" max="7195" width="23.42578125" style="2" bestFit="1" customWidth="1"/>
    <col min="7196" max="7196" width="24.5703125" style="2" bestFit="1" customWidth="1"/>
    <col min="7197" max="7197" width="22.42578125" style="2" bestFit="1" customWidth="1"/>
    <col min="7198" max="7198" width="34.85546875" style="2" bestFit="1" customWidth="1"/>
    <col min="7199" max="7199" width="11.5703125" style="2" bestFit="1" customWidth="1"/>
    <col min="7200" max="7200" width="12" style="2" bestFit="1" customWidth="1"/>
    <col min="7201" max="7201" width="15.7109375" style="2" bestFit="1" customWidth="1"/>
    <col min="7202" max="7409" width="11.42578125" style="2"/>
    <col min="7410" max="7410" width="20.7109375" style="2" bestFit="1" customWidth="1"/>
    <col min="7411" max="7411" width="12.7109375" style="2" bestFit="1" customWidth="1"/>
    <col min="7412" max="7412" width="11.5703125" style="2" bestFit="1" customWidth="1"/>
    <col min="7413" max="7413" width="32.5703125" style="2" bestFit="1" customWidth="1"/>
    <col min="7414" max="7414" width="15.85546875" style="2" bestFit="1" customWidth="1"/>
    <col min="7415" max="7415" width="24.42578125" style="2" bestFit="1" customWidth="1"/>
    <col min="7416" max="7416" width="11.5703125" style="2" bestFit="1" customWidth="1"/>
    <col min="7417" max="7417" width="13.7109375" style="2" bestFit="1" customWidth="1"/>
    <col min="7418" max="7418" width="31.28515625" style="2" bestFit="1" customWidth="1"/>
    <col min="7419" max="7419" width="27" style="2" bestFit="1" customWidth="1"/>
    <col min="7420" max="7420" width="22.85546875" style="2" bestFit="1" customWidth="1"/>
    <col min="7421" max="7421" width="19.7109375" style="2" bestFit="1" customWidth="1"/>
    <col min="7422" max="7422" width="24.5703125" style="2" bestFit="1" customWidth="1"/>
    <col min="7423" max="7423" width="20.42578125" style="2" bestFit="1" customWidth="1"/>
    <col min="7424" max="7424" width="23.140625" style="2" bestFit="1" customWidth="1"/>
    <col min="7425" max="7425" width="19" style="2" bestFit="1" customWidth="1"/>
    <col min="7426" max="7426" width="28.5703125" style="2" bestFit="1" customWidth="1"/>
    <col min="7427" max="7427" width="24.5703125" style="2" bestFit="1" customWidth="1"/>
    <col min="7428" max="7428" width="11.5703125" style="2" bestFit="1" customWidth="1"/>
    <col min="7429" max="7429" width="33.5703125" style="2" bestFit="1" customWidth="1"/>
    <col min="7430" max="7430" width="26.42578125" style="2" bestFit="1" customWidth="1"/>
    <col min="7431" max="7431" width="22.28515625" style="2" bestFit="1" customWidth="1"/>
    <col min="7432" max="7432" width="8.140625" style="2" bestFit="1" customWidth="1"/>
    <col min="7433" max="7433" width="44.42578125" style="2" bestFit="1" customWidth="1"/>
    <col min="7434" max="7434" width="50.28515625" style="2" bestFit="1" customWidth="1"/>
    <col min="7435" max="7435" width="60.85546875" style="2" bestFit="1" customWidth="1"/>
    <col min="7436" max="7436" width="42" style="2" bestFit="1" customWidth="1"/>
    <col min="7437" max="7437" width="25.140625" style="2" bestFit="1" customWidth="1"/>
    <col min="7438" max="7438" width="21.42578125" style="2" bestFit="1" customWidth="1"/>
    <col min="7439" max="7439" width="51.140625" style="2" bestFit="1" customWidth="1"/>
    <col min="7440" max="7440" width="35.140625" style="2" bestFit="1" customWidth="1"/>
    <col min="7441" max="7441" width="56.42578125" style="2" bestFit="1" customWidth="1"/>
    <col min="7442" max="7442" width="13.7109375" style="2" bestFit="1" customWidth="1"/>
    <col min="7443" max="7443" width="30.7109375" style="2" bestFit="1" customWidth="1"/>
    <col min="7444" max="7444" width="33.42578125" style="2" bestFit="1" customWidth="1"/>
    <col min="7445" max="7445" width="50.28515625" style="2" bestFit="1" customWidth="1"/>
    <col min="7446" max="7446" width="31" style="2" bestFit="1" customWidth="1"/>
    <col min="7447" max="7447" width="32.5703125" style="2" bestFit="1" customWidth="1"/>
    <col min="7448" max="7448" width="35.140625" style="2" bestFit="1" customWidth="1"/>
    <col min="7449" max="7449" width="10.42578125" style="2" bestFit="1" customWidth="1"/>
    <col min="7450" max="7450" width="28.28515625" style="2" bestFit="1" customWidth="1"/>
    <col min="7451" max="7451" width="23.42578125" style="2" bestFit="1" customWidth="1"/>
    <col min="7452" max="7452" width="24.5703125" style="2" bestFit="1" customWidth="1"/>
    <col min="7453" max="7453" width="22.42578125" style="2" bestFit="1" customWidth="1"/>
    <col min="7454" max="7454" width="34.85546875" style="2" bestFit="1" customWidth="1"/>
    <col min="7455" max="7455" width="11.5703125" style="2" bestFit="1" customWidth="1"/>
    <col min="7456" max="7456" width="12" style="2" bestFit="1" customWidth="1"/>
    <col min="7457" max="7457" width="15.7109375" style="2" bestFit="1" customWidth="1"/>
    <col min="7458" max="7665" width="11.42578125" style="2"/>
    <col min="7666" max="7666" width="20.7109375" style="2" bestFit="1" customWidth="1"/>
    <col min="7667" max="7667" width="12.7109375" style="2" bestFit="1" customWidth="1"/>
    <col min="7668" max="7668" width="11.5703125" style="2" bestFit="1" customWidth="1"/>
    <col min="7669" max="7669" width="32.5703125" style="2" bestFit="1" customWidth="1"/>
    <col min="7670" max="7670" width="15.85546875" style="2" bestFit="1" customWidth="1"/>
    <col min="7671" max="7671" width="24.42578125" style="2" bestFit="1" customWidth="1"/>
    <col min="7672" max="7672" width="11.5703125" style="2" bestFit="1" customWidth="1"/>
    <col min="7673" max="7673" width="13.7109375" style="2" bestFit="1" customWidth="1"/>
    <col min="7674" max="7674" width="31.28515625" style="2" bestFit="1" customWidth="1"/>
    <col min="7675" max="7675" width="27" style="2" bestFit="1" customWidth="1"/>
    <col min="7676" max="7676" width="22.85546875" style="2" bestFit="1" customWidth="1"/>
    <col min="7677" max="7677" width="19.7109375" style="2" bestFit="1" customWidth="1"/>
    <col min="7678" max="7678" width="24.5703125" style="2" bestFit="1" customWidth="1"/>
    <col min="7679" max="7679" width="20.42578125" style="2" bestFit="1" customWidth="1"/>
    <col min="7680" max="7680" width="23.140625" style="2" bestFit="1" customWidth="1"/>
    <col min="7681" max="7681" width="19" style="2" bestFit="1" customWidth="1"/>
    <col min="7682" max="7682" width="28.5703125" style="2" bestFit="1" customWidth="1"/>
    <col min="7683" max="7683" width="24.5703125" style="2" bestFit="1" customWidth="1"/>
    <col min="7684" max="7684" width="11.5703125" style="2" bestFit="1" customWidth="1"/>
    <col min="7685" max="7685" width="33.5703125" style="2" bestFit="1" customWidth="1"/>
    <col min="7686" max="7686" width="26.42578125" style="2" bestFit="1" customWidth="1"/>
    <col min="7687" max="7687" width="22.28515625" style="2" bestFit="1" customWidth="1"/>
    <col min="7688" max="7688" width="8.140625" style="2" bestFit="1" customWidth="1"/>
    <col min="7689" max="7689" width="44.42578125" style="2" bestFit="1" customWidth="1"/>
    <col min="7690" max="7690" width="50.28515625" style="2" bestFit="1" customWidth="1"/>
    <col min="7691" max="7691" width="60.85546875" style="2" bestFit="1" customWidth="1"/>
    <col min="7692" max="7692" width="42" style="2" bestFit="1" customWidth="1"/>
    <col min="7693" max="7693" width="25.140625" style="2" bestFit="1" customWidth="1"/>
    <col min="7694" max="7694" width="21.42578125" style="2" bestFit="1" customWidth="1"/>
    <col min="7695" max="7695" width="51.140625" style="2" bestFit="1" customWidth="1"/>
    <col min="7696" max="7696" width="35.140625" style="2" bestFit="1" customWidth="1"/>
    <col min="7697" max="7697" width="56.42578125" style="2" bestFit="1" customWidth="1"/>
    <col min="7698" max="7698" width="13.7109375" style="2" bestFit="1" customWidth="1"/>
    <col min="7699" max="7699" width="30.7109375" style="2" bestFit="1" customWidth="1"/>
    <col min="7700" max="7700" width="33.42578125" style="2" bestFit="1" customWidth="1"/>
    <col min="7701" max="7701" width="50.28515625" style="2" bestFit="1" customWidth="1"/>
    <col min="7702" max="7702" width="31" style="2" bestFit="1" customWidth="1"/>
    <col min="7703" max="7703" width="32.5703125" style="2" bestFit="1" customWidth="1"/>
    <col min="7704" max="7704" width="35.140625" style="2" bestFit="1" customWidth="1"/>
    <col min="7705" max="7705" width="10.42578125" style="2" bestFit="1" customWidth="1"/>
    <col min="7706" max="7706" width="28.28515625" style="2" bestFit="1" customWidth="1"/>
    <col min="7707" max="7707" width="23.42578125" style="2" bestFit="1" customWidth="1"/>
    <col min="7708" max="7708" width="24.5703125" style="2" bestFit="1" customWidth="1"/>
    <col min="7709" max="7709" width="22.42578125" style="2" bestFit="1" customWidth="1"/>
    <col min="7710" max="7710" width="34.85546875" style="2" bestFit="1" customWidth="1"/>
    <col min="7711" max="7711" width="11.5703125" style="2" bestFit="1" customWidth="1"/>
    <col min="7712" max="7712" width="12" style="2" bestFit="1" customWidth="1"/>
    <col min="7713" max="7713" width="15.7109375" style="2" bestFit="1" customWidth="1"/>
    <col min="7714" max="7921" width="11.42578125" style="2"/>
    <col min="7922" max="7922" width="20.7109375" style="2" bestFit="1" customWidth="1"/>
    <col min="7923" max="7923" width="12.7109375" style="2" bestFit="1" customWidth="1"/>
    <col min="7924" max="7924" width="11.5703125" style="2" bestFit="1" customWidth="1"/>
    <col min="7925" max="7925" width="32.5703125" style="2" bestFit="1" customWidth="1"/>
    <col min="7926" max="7926" width="15.85546875" style="2" bestFit="1" customWidth="1"/>
    <col min="7927" max="7927" width="24.42578125" style="2" bestFit="1" customWidth="1"/>
    <col min="7928" max="7928" width="11.5703125" style="2" bestFit="1" customWidth="1"/>
    <col min="7929" max="7929" width="13.7109375" style="2" bestFit="1" customWidth="1"/>
    <col min="7930" max="7930" width="31.28515625" style="2" bestFit="1" customWidth="1"/>
    <col min="7931" max="7931" width="27" style="2" bestFit="1" customWidth="1"/>
    <col min="7932" max="7932" width="22.85546875" style="2" bestFit="1" customWidth="1"/>
    <col min="7933" max="7933" width="19.7109375" style="2" bestFit="1" customWidth="1"/>
    <col min="7934" max="7934" width="24.5703125" style="2" bestFit="1" customWidth="1"/>
    <col min="7935" max="7935" width="20.42578125" style="2" bestFit="1" customWidth="1"/>
    <col min="7936" max="7936" width="23.140625" style="2" bestFit="1" customWidth="1"/>
    <col min="7937" max="7937" width="19" style="2" bestFit="1" customWidth="1"/>
    <col min="7938" max="7938" width="28.5703125" style="2" bestFit="1" customWidth="1"/>
    <col min="7939" max="7939" width="24.5703125" style="2" bestFit="1" customWidth="1"/>
    <col min="7940" max="7940" width="11.5703125" style="2" bestFit="1" customWidth="1"/>
    <col min="7941" max="7941" width="33.5703125" style="2" bestFit="1" customWidth="1"/>
    <col min="7942" max="7942" width="26.42578125" style="2" bestFit="1" customWidth="1"/>
    <col min="7943" max="7943" width="22.28515625" style="2" bestFit="1" customWidth="1"/>
    <col min="7944" max="7944" width="8.140625" style="2" bestFit="1" customWidth="1"/>
    <col min="7945" max="7945" width="44.42578125" style="2" bestFit="1" customWidth="1"/>
    <col min="7946" max="7946" width="50.28515625" style="2" bestFit="1" customWidth="1"/>
    <col min="7947" max="7947" width="60.85546875" style="2" bestFit="1" customWidth="1"/>
    <col min="7948" max="7948" width="42" style="2" bestFit="1" customWidth="1"/>
    <col min="7949" max="7949" width="25.140625" style="2" bestFit="1" customWidth="1"/>
    <col min="7950" max="7950" width="21.42578125" style="2" bestFit="1" customWidth="1"/>
    <col min="7951" max="7951" width="51.140625" style="2" bestFit="1" customWidth="1"/>
    <col min="7952" max="7952" width="35.140625" style="2" bestFit="1" customWidth="1"/>
    <col min="7953" max="7953" width="56.42578125" style="2" bestFit="1" customWidth="1"/>
    <col min="7954" max="7954" width="13.7109375" style="2" bestFit="1" customWidth="1"/>
    <col min="7955" max="7955" width="30.7109375" style="2" bestFit="1" customWidth="1"/>
    <col min="7956" max="7956" width="33.42578125" style="2" bestFit="1" customWidth="1"/>
    <col min="7957" max="7957" width="50.28515625" style="2" bestFit="1" customWidth="1"/>
    <col min="7958" max="7958" width="31" style="2" bestFit="1" customWidth="1"/>
    <col min="7959" max="7959" width="32.5703125" style="2" bestFit="1" customWidth="1"/>
    <col min="7960" max="7960" width="35.140625" style="2" bestFit="1" customWidth="1"/>
    <col min="7961" max="7961" width="10.42578125" style="2" bestFit="1" customWidth="1"/>
    <col min="7962" max="7962" width="28.28515625" style="2" bestFit="1" customWidth="1"/>
    <col min="7963" max="7963" width="23.42578125" style="2" bestFit="1" customWidth="1"/>
    <col min="7964" max="7964" width="24.5703125" style="2" bestFit="1" customWidth="1"/>
    <col min="7965" max="7965" width="22.42578125" style="2" bestFit="1" customWidth="1"/>
    <col min="7966" max="7966" width="34.85546875" style="2" bestFit="1" customWidth="1"/>
    <col min="7967" max="7967" width="11.5703125" style="2" bestFit="1" customWidth="1"/>
    <col min="7968" max="7968" width="12" style="2" bestFit="1" customWidth="1"/>
    <col min="7969" max="7969" width="15.7109375" style="2" bestFit="1" customWidth="1"/>
    <col min="7970" max="8177" width="11.42578125" style="2"/>
    <col min="8178" max="8178" width="20.7109375" style="2" bestFit="1" customWidth="1"/>
    <col min="8179" max="8179" width="12.7109375" style="2" bestFit="1" customWidth="1"/>
    <col min="8180" max="8180" width="11.5703125" style="2" bestFit="1" customWidth="1"/>
    <col min="8181" max="8181" width="32.5703125" style="2" bestFit="1" customWidth="1"/>
    <col min="8182" max="8182" width="15.85546875" style="2" bestFit="1" customWidth="1"/>
    <col min="8183" max="8183" width="24.42578125" style="2" bestFit="1" customWidth="1"/>
    <col min="8184" max="8184" width="11.5703125" style="2" bestFit="1" customWidth="1"/>
    <col min="8185" max="8185" width="13.7109375" style="2" bestFit="1" customWidth="1"/>
    <col min="8186" max="8186" width="31.28515625" style="2" bestFit="1" customWidth="1"/>
    <col min="8187" max="8187" width="27" style="2" bestFit="1" customWidth="1"/>
    <col min="8188" max="8188" width="22.85546875" style="2" bestFit="1" customWidth="1"/>
    <col min="8189" max="8189" width="19.7109375" style="2" bestFit="1" customWidth="1"/>
    <col min="8190" max="8190" width="24.5703125" style="2" bestFit="1" customWidth="1"/>
    <col min="8191" max="8191" width="20.42578125" style="2" bestFit="1" customWidth="1"/>
    <col min="8192" max="8192" width="23.140625" style="2" bestFit="1" customWidth="1"/>
    <col min="8193" max="8193" width="19" style="2" bestFit="1" customWidth="1"/>
    <col min="8194" max="8194" width="28.5703125" style="2" bestFit="1" customWidth="1"/>
    <col min="8195" max="8195" width="24.5703125" style="2" bestFit="1" customWidth="1"/>
    <col min="8196" max="8196" width="11.5703125" style="2" bestFit="1" customWidth="1"/>
    <col min="8197" max="8197" width="33.5703125" style="2" bestFit="1" customWidth="1"/>
    <col min="8198" max="8198" width="26.42578125" style="2" bestFit="1" customWidth="1"/>
    <col min="8199" max="8199" width="22.28515625" style="2" bestFit="1" customWidth="1"/>
    <col min="8200" max="8200" width="8.140625" style="2" bestFit="1" customWidth="1"/>
    <col min="8201" max="8201" width="44.42578125" style="2" bestFit="1" customWidth="1"/>
    <col min="8202" max="8202" width="50.28515625" style="2" bestFit="1" customWidth="1"/>
    <col min="8203" max="8203" width="60.85546875" style="2" bestFit="1" customWidth="1"/>
    <col min="8204" max="8204" width="42" style="2" bestFit="1" customWidth="1"/>
    <col min="8205" max="8205" width="25.140625" style="2" bestFit="1" customWidth="1"/>
    <col min="8206" max="8206" width="21.42578125" style="2" bestFit="1" customWidth="1"/>
    <col min="8207" max="8207" width="51.140625" style="2" bestFit="1" customWidth="1"/>
    <col min="8208" max="8208" width="35.140625" style="2" bestFit="1" customWidth="1"/>
    <col min="8209" max="8209" width="56.42578125" style="2" bestFit="1" customWidth="1"/>
    <col min="8210" max="8210" width="13.7109375" style="2" bestFit="1" customWidth="1"/>
    <col min="8211" max="8211" width="30.7109375" style="2" bestFit="1" customWidth="1"/>
    <col min="8212" max="8212" width="33.42578125" style="2" bestFit="1" customWidth="1"/>
    <col min="8213" max="8213" width="50.28515625" style="2" bestFit="1" customWidth="1"/>
    <col min="8214" max="8214" width="31" style="2" bestFit="1" customWidth="1"/>
    <col min="8215" max="8215" width="32.5703125" style="2" bestFit="1" customWidth="1"/>
    <col min="8216" max="8216" width="35.140625" style="2" bestFit="1" customWidth="1"/>
    <col min="8217" max="8217" width="10.42578125" style="2" bestFit="1" customWidth="1"/>
    <col min="8218" max="8218" width="28.28515625" style="2" bestFit="1" customWidth="1"/>
    <col min="8219" max="8219" width="23.42578125" style="2" bestFit="1" customWidth="1"/>
    <col min="8220" max="8220" width="24.5703125" style="2" bestFit="1" customWidth="1"/>
    <col min="8221" max="8221" width="22.42578125" style="2" bestFit="1" customWidth="1"/>
    <col min="8222" max="8222" width="34.85546875" style="2" bestFit="1" customWidth="1"/>
    <col min="8223" max="8223" width="11.5703125" style="2" bestFit="1" customWidth="1"/>
    <col min="8224" max="8224" width="12" style="2" bestFit="1" customWidth="1"/>
    <col min="8225" max="8225" width="15.7109375" style="2" bestFit="1" customWidth="1"/>
    <col min="8226" max="8433" width="11.42578125" style="2"/>
    <col min="8434" max="8434" width="20.7109375" style="2" bestFit="1" customWidth="1"/>
    <col min="8435" max="8435" width="12.7109375" style="2" bestFit="1" customWidth="1"/>
    <col min="8436" max="8436" width="11.5703125" style="2" bestFit="1" customWidth="1"/>
    <col min="8437" max="8437" width="32.5703125" style="2" bestFit="1" customWidth="1"/>
    <col min="8438" max="8438" width="15.85546875" style="2" bestFit="1" customWidth="1"/>
    <col min="8439" max="8439" width="24.42578125" style="2" bestFit="1" customWidth="1"/>
    <col min="8440" max="8440" width="11.5703125" style="2" bestFit="1" customWidth="1"/>
    <col min="8441" max="8441" width="13.7109375" style="2" bestFit="1" customWidth="1"/>
    <col min="8442" max="8442" width="31.28515625" style="2" bestFit="1" customWidth="1"/>
    <col min="8443" max="8443" width="27" style="2" bestFit="1" customWidth="1"/>
    <col min="8444" max="8444" width="22.85546875" style="2" bestFit="1" customWidth="1"/>
    <col min="8445" max="8445" width="19.7109375" style="2" bestFit="1" customWidth="1"/>
    <col min="8446" max="8446" width="24.5703125" style="2" bestFit="1" customWidth="1"/>
    <col min="8447" max="8447" width="20.42578125" style="2" bestFit="1" customWidth="1"/>
    <col min="8448" max="8448" width="23.140625" style="2" bestFit="1" customWidth="1"/>
    <col min="8449" max="8449" width="19" style="2" bestFit="1" customWidth="1"/>
    <col min="8450" max="8450" width="28.5703125" style="2" bestFit="1" customWidth="1"/>
    <col min="8451" max="8451" width="24.5703125" style="2" bestFit="1" customWidth="1"/>
    <col min="8452" max="8452" width="11.5703125" style="2" bestFit="1" customWidth="1"/>
    <col min="8453" max="8453" width="33.5703125" style="2" bestFit="1" customWidth="1"/>
    <col min="8454" max="8454" width="26.42578125" style="2" bestFit="1" customWidth="1"/>
    <col min="8455" max="8455" width="22.28515625" style="2" bestFit="1" customWidth="1"/>
    <col min="8456" max="8456" width="8.140625" style="2" bestFit="1" customWidth="1"/>
    <col min="8457" max="8457" width="44.42578125" style="2" bestFit="1" customWidth="1"/>
    <col min="8458" max="8458" width="50.28515625" style="2" bestFit="1" customWidth="1"/>
    <col min="8459" max="8459" width="60.85546875" style="2" bestFit="1" customWidth="1"/>
    <col min="8460" max="8460" width="42" style="2" bestFit="1" customWidth="1"/>
    <col min="8461" max="8461" width="25.140625" style="2" bestFit="1" customWidth="1"/>
    <col min="8462" max="8462" width="21.42578125" style="2" bestFit="1" customWidth="1"/>
    <col min="8463" max="8463" width="51.140625" style="2" bestFit="1" customWidth="1"/>
    <col min="8464" max="8464" width="35.140625" style="2" bestFit="1" customWidth="1"/>
    <col min="8465" max="8465" width="56.42578125" style="2" bestFit="1" customWidth="1"/>
    <col min="8466" max="8466" width="13.7109375" style="2" bestFit="1" customWidth="1"/>
    <col min="8467" max="8467" width="30.7109375" style="2" bestFit="1" customWidth="1"/>
    <col min="8468" max="8468" width="33.42578125" style="2" bestFit="1" customWidth="1"/>
    <col min="8469" max="8469" width="50.28515625" style="2" bestFit="1" customWidth="1"/>
    <col min="8470" max="8470" width="31" style="2" bestFit="1" customWidth="1"/>
    <col min="8471" max="8471" width="32.5703125" style="2" bestFit="1" customWidth="1"/>
    <col min="8472" max="8472" width="35.140625" style="2" bestFit="1" customWidth="1"/>
    <col min="8473" max="8473" width="10.42578125" style="2" bestFit="1" customWidth="1"/>
    <col min="8474" max="8474" width="28.28515625" style="2" bestFit="1" customWidth="1"/>
    <col min="8475" max="8475" width="23.42578125" style="2" bestFit="1" customWidth="1"/>
    <col min="8476" max="8476" width="24.5703125" style="2" bestFit="1" customWidth="1"/>
    <col min="8477" max="8477" width="22.42578125" style="2" bestFit="1" customWidth="1"/>
    <col min="8478" max="8478" width="34.85546875" style="2" bestFit="1" customWidth="1"/>
    <col min="8479" max="8479" width="11.5703125" style="2" bestFit="1" customWidth="1"/>
    <col min="8480" max="8480" width="12" style="2" bestFit="1" customWidth="1"/>
    <col min="8481" max="8481" width="15.7109375" style="2" bestFit="1" customWidth="1"/>
    <col min="8482" max="8689" width="11.42578125" style="2"/>
    <col min="8690" max="8690" width="20.7109375" style="2" bestFit="1" customWidth="1"/>
    <col min="8691" max="8691" width="12.7109375" style="2" bestFit="1" customWidth="1"/>
    <col min="8692" max="8692" width="11.5703125" style="2" bestFit="1" customWidth="1"/>
    <col min="8693" max="8693" width="32.5703125" style="2" bestFit="1" customWidth="1"/>
    <col min="8694" max="8694" width="15.85546875" style="2" bestFit="1" customWidth="1"/>
    <col min="8695" max="8695" width="24.42578125" style="2" bestFit="1" customWidth="1"/>
    <col min="8696" max="8696" width="11.5703125" style="2" bestFit="1" customWidth="1"/>
    <col min="8697" max="8697" width="13.7109375" style="2" bestFit="1" customWidth="1"/>
    <col min="8698" max="8698" width="31.28515625" style="2" bestFit="1" customWidth="1"/>
    <col min="8699" max="8699" width="27" style="2" bestFit="1" customWidth="1"/>
    <col min="8700" max="8700" width="22.85546875" style="2" bestFit="1" customWidth="1"/>
    <col min="8701" max="8701" width="19.7109375" style="2" bestFit="1" customWidth="1"/>
    <col min="8702" max="8702" width="24.5703125" style="2" bestFit="1" customWidth="1"/>
    <col min="8703" max="8703" width="20.42578125" style="2" bestFit="1" customWidth="1"/>
    <col min="8704" max="8704" width="23.140625" style="2" bestFit="1" customWidth="1"/>
    <col min="8705" max="8705" width="19" style="2" bestFit="1" customWidth="1"/>
    <col min="8706" max="8706" width="28.5703125" style="2" bestFit="1" customWidth="1"/>
    <col min="8707" max="8707" width="24.5703125" style="2" bestFit="1" customWidth="1"/>
    <col min="8708" max="8708" width="11.5703125" style="2" bestFit="1" customWidth="1"/>
    <col min="8709" max="8709" width="33.5703125" style="2" bestFit="1" customWidth="1"/>
    <col min="8710" max="8710" width="26.42578125" style="2" bestFit="1" customWidth="1"/>
    <col min="8711" max="8711" width="22.28515625" style="2" bestFit="1" customWidth="1"/>
    <col min="8712" max="8712" width="8.140625" style="2" bestFit="1" customWidth="1"/>
    <col min="8713" max="8713" width="44.42578125" style="2" bestFit="1" customWidth="1"/>
    <col min="8714" max="8714" width="50.28515625" style="2" bestFit="1" customWidth="1"/>
    <col min="8715" max="8715" width="60.85546875" style="2" bestFit="1" customWidth="1"/>
    <col min="8716" max="8716" width="42" style="2" bestFit="1" customWidth="1"/>
    <col min="8717" max="8717" width="25.140625" style="2" bestFit="1" customWidth="1"/>
    <col min="8718" max="8718" width="21.42578125" style="2" bestFit="1" customWidth="1"/>
    <col min="8719" max="8719" width="51.140625" style="2" bestFit="1" customWidth="1"/>
    <col min="8720" max="8720" width="35.140625" style="2" bestFit="1" customWidth="1"/>
    <col min="8721" max="8721" width="56.42578125" style="2" bestFit="1" customWidth="1"/>
    <col min="8722" max="8722" width="13.7109375" style="2" bestFit="1" customWidth="1"/>
    <col min="8723" max="8723" width="30.7109375" style="2" bestFit="1" customWidth="1"/>
    <col min="8724" max="8724" width="33.42578125" style="2" bestFit="1" customWidth="1"/>
    <col min="8725" max="8725" width="50.28515625" style="2" bestFit="1" customWidth="1"/>
    <col min="8726" max="8726" width="31" style="2" bestFit="1" customWidth="1"/>
    <col min="8727" max="8727" width="32.5703125" style="2" bestFit="1" customWidth="1"/>
    <col min="8728" max="8728" width="35.140625" style="2" bestFit="1" customWidth="1"/>
    <col min="8729" max="8729" width="10.42578125" style="2" bestFit="1" customWidth="1"/>
    <col min="8730" max="8730" width="28.28515625" style="2" bestFit="1" customWidth="1"/>
    <col min="8731" max="8731" width="23.42578125" style="2" bestFit="1" customWidth="1"/>
    <col min="8732" max="8732" width="24.5703125" style="2" bestFit="1" customWidth="1"/>
    <col min="8733" max="8733" width="22.42578125" style="2" bestFit="1" customWidth="1"/>
    <col min="8734" max="8734" width="34.85546875" style="2" bestFit="1" customWidth="1"/>
    <col min="8735" max="8735" width="11.5703125" style="2" bestFit="1" customWidth="1"/>
    <col min="8736" max="8736" width="12" style="2" bestFit="1" customWidth="1"/>
    <col min="8737" max="8737" width="15.7109375" style="2" bestFit="1" customWidth="1"/>
    <col min="8738" max="8945" width="11.42578125" style="2"/>
    <col min="8946" max="8946" width="20.7109375" style="2" bestFit="1" customWidth="1"/>
    <col min="8947" max="8947" width="12.7109375" style="2" bestFit="1" customWidth="1"/>
    <col min="8948" max="8948" width="11.5703125" style="2" bestFit="1" customWidth="1"/>
    <col min="8949" max="8949" width="32.5703125" style="2" bestFit="1" customWidth="1"/>
    <col min="8950" max="8950" width="15.85546875" style="2" bestFit="1" customWidth="1"/>
    <col min="8951" max="8951" width="24.42578125" style="2" bestFit="1" customWidth="1"/>
    <col min="8952" max="8952" width="11.5703125" style="2" bestFit="1" customWidth="1"/>
    <col min="8953" max="8953" width="13.7109375" style="2" bestFit="1" customWidth="1"/>
    <col min="8954" max="8954" width="31.28515625" style="2" bestFit="1" customWidth="1"/>
    <col min="8955" max="8955" width="27" style="2" bestFit="1" customWidth="1"/>
    <col min="8956" max="8956" width="22.85546875" style="2" bestFit="1" customWidth="1"/>
    <col min="8957" max="8957" width="19.7109375" style="2" bestFit="1" customWidth="1"/>
    <col min="8958" max="8958" width="24.5703125" style="2" bestFit="1" customWidth="1"/>
    <col min="8959" max="8959" width="20.42578125" style="2" bestFit="1" customWidth="1"/>
    <col min="8960" max="8960" width="23.140625" style="2" bestFit="1" customWidth="1"/>
    <col min="8961" max="8961" width="19" style="2" bestFit="1" customWidth="1"/>
    <col min="8962" max="8962" width="28.5703125" style="2" bestFit="1" customWidth="1"/>
    <col min="8963" max="8963" width="24.5703125" style="2" bestFit="1" customWidth="1"/>
    <col min="8964" max="8964" width="11.5703125" style="2" bestFit="1" customWidth="1"/>
    <col min="8965" max="8965" width="33.5703125" style="2" bestFit="1" customWidth="1"/>
    <col min="8966" max="8966" width="26.42578125" style="2" bestFit="1" customWidth="1"/>
    <col min="8967" max="8967" width="22.28515625" style="2" bestFit="1" customWidth="1"/>
    <col min="8968" max="8968" width="8.140625" style="2" bestFit="1" customWidth="1"/>
    <col min="8969" max="8969" width="44.42578125" style="2" bestFit="1" customWidth="1"/>
    <col min="8970" max="8970" width="50.28515625" style="2" bestFit="1" customWidth="1"/>
    <col min="8971" max="8971" width="60.85546875" style="2" bestFit="1" customWidth="1"/>
    <col min="8972" max="8972" width="42" style="2" bestFit="1" customWidth="1"/>
    <col min="8973" max="8973" width="25.140625" style="2" bestFit="1" customWidth="1"/>
    <col min="8974" max="8974" width="21.42578125" style="2" bestFit="1" customWidth="1"/>
    <col min="8975" max="8975" width="51.140625" style="2" bestFit="1" customWidth="1"/>
    <col min="8976" max="8976" width="35.140625" style="2" bestFit="1" customWidth="1"/>
    <col min="8977" max="8977" width="56.42578125" style="2" bestFit="1" customWidth="1"/>
    <col min="8978" max="8978" width="13.7109375" style="2" bestFit="1" customWidth="1"/>
    <col min="8979" max="8979" width="30.7109375" style="2" bestFit="1" customWidth="1"/>
    <col min="8980" max="8980" width="33.42578125" style="2" bestFit="1" customWidth="1"/>
    <col min="8981" max="8981" width="50.28515625" style="2" bestFit="1" customWidth="1"/>
    <col min="8982" max="8982" width="31" style="2" bestFit="1" customWidth="1"/>
    <col min="8983" max="8983" width="32.5703125" style="2" bestFit="1" customWidth="1"/>
    <col min="8984" max="8984" width="35.140625" style="2" bestFit="1" customWidth="1"/>
    <col min="8985" max="8985" width="10.42578125" style="2" bestFit="1" customWidth="1"/>
    <col min="8986" max="8986" width="28.28515625" style="2" bestFit="1" customWidth="1"/>
    <col min="8987" max="8987" width="23.42578125" style="2" bestFit="1" customWidth="1"/>
    <col min="8988" max="8988" width="24.5703125" style="2" bestFit="1" customWidth="1"/>
    <col min="8989" max="8989" width="22.42578125" style="2" bestFit="1" customWidth="1"/>
    <col min="8990" max="8990" width="34.85546875" style="2" bestFit="1" customWidth="1"/>
    <col min="8991" max="8991" width="11.5703125" style="2" bestFit="1" customWidth="1"/>
    <col min="8992" max="8992" width="12" style="2" bestFit="1" customWidth="1"/>
    <col min="8993" max="8993" width="15.7109375" style="2" bestFit="1" customWidth="1"/>
    <col min="8994" max="9201" width="11.42578125" style="2"/>
    <col min="9202" max="9202" width="20.7109375" style="2" bestFit="1" customWidth="1"/>
    <col min="9203" max="9203" width="12.7109375" style="2" bestFit="1" customWidth="1"/>
    <col min="9204" max="9204" width="11.5703125" style="2" bestFit="1" customWidth="1"/>
    <col min="9205" max="9205" width="32.5703125" style="2" bestFit="1" customWidth="1"/>
    <col min="9206" max="9206" width="15.85546875" style="2" bestFit="1" customWidth="1"/>
    <col min="9207" max="9207" width="24.42578125" style="2" bestFit="1" customWidth="1"/>
    <col min="9208" max="9208" width="11.5703125" style="2" bestFit="1" customWidth="1"/>
    <col min="9209" max="9209" width="13.7109375" style="2" bestFit="1" customWidth="1"/>
    <col min="9210" max="9210" width="31.28515625" style="2" bestFit="1" customWidth="1"/>
    <col min="9211" max="9211" width="27" style="2" bestFit="1" customWidth="1"/>
    <col min="9212" max="9212" width="22.85546875" style="2" bestFit="1" customWidth="1"/>
    <col min="9213" max="9213" width="19.7109375" style="2" bestFit="1" customWidth="1"/>
    <col min="9214" max="9214" width="24.5703125" style="2" bestFit="1" customWidth="1"/>
    <col min="9215" max="9215" width="20.42578125" style="2" bestFit="1" customWidth="1"/>
    <col min="9216" max="9216" width="23.140625" style="2" bestFit="1" customWidth="1"/>
    <col min="9217" max="9217" width="19" style="2" bestFit="1" customWidth="1"/>
    <col min="9218" max="9218" width="28.5703125" style="2" bestFit="1" customWidth="1"/>
    <col min="9219" max="9219" width="24.5703125" style="2" bestFit="1" customWidth="1"/>
    <col min="9220" max="9220" width="11.5703125" style="2" bestFit="1" customWidth="1"/>
    <col min="9221" max="9221" width="33.5703125" style="2" bestFit="1" customWidth="1"/>
    <col min="9222" max="9222" width="26.42578125" style="2" bestFit="1" customWidth="1"/>
    <col min="9223" max="9223" width="22.28515625" style="2" bestFit="1" customWidth="1"/>
    <col min="9224" max="9224" width="8.140625" style="2" bestFit="1" customWidth="1"/>
    <col min="9225" max="9225" width="44.42578125" style="2" bestFit="1" customWidth="1"/>
    <col min="9226" max="9226" width="50.28515625" style="2" bestFit="1" customWidth="1"/>
    <col min="9227" max="9227" width="60.85546875" style="2" bestFit="1" customWidth="1"/>
    <col min="9228" max="9228" width="42" style="2" bestFit="1" customWidth="1"/>
    <col min="9229" max="9229" width="25.140625" style="2" bestFit="1" customWidth="1"/>
    <col min="9230" max="9230" width="21.42578125" style="2" bestFit="1" customWidth="1"/>
    <col min="9231" max="9231" width="51.140625" style="2" bestFit="1" customWidth="1"/>
    <col min="9232" max="9232" width="35.140625" style="2" bestFit="1" customWidth="1"/>
    <col min="9233" max="9233" width="56.42578125" style="2" bestFit="1" customWidth="1"/>
    <col min="9234" max="9234" width="13.7109375" style="2" bestFit="1" customWidth="1"/>
    <col min="9235" max="9235" width="30.7109375" style="2" bestFit="1" customWidth="1"/>
    <col min="9236" max="9236" width="33.42578125" style="2" bestFit="1" customWidth="1"/>
    <col min="9237" max="9237" width="50.28515625" style="2" bestFit="1" customWidth="1"/>
    <col min="9238" max="9238" width="31" style="2" bestFit="1" customWidth="1"/>
    <col min="9239" max="9239" width="32.5703125" style="2" bestFit="1" customWidth="1"/>
    <col min="9240" max="9240" width="35.140625" style="2" bestFit="1" customWidth="1"/>
    <col min="9241" max="9241" width="10.42578125" style="2" bestFit="1" customWidth="1"/>
    <col min="9242" max="9242" width="28.28515625" style="2" bestFit="1" customWidth="1"/>
    <col min="9243" max="9243" width="23.42578125" style="2" bestFit="1" customWidth="1"/>
    <col min="9244" max="9244" width="24.5703125" style="2" bestFit="1" customWidth="1"/>
    <col min="9245" max="9245" width="22.42578125" style="2" bestFit="1" customWidth="1"/>
    <col min="9246" max="9246" width="34.85546875" style="2" bestFit="1" customWidth="1"/>
    <col min="9247" max="9247" width="11.5703125" style="2" bestFit="1" customWidth="1"/>
    <col min="9248" max="9248" width="12" style="2" bestFit="1" customWidth="1"/>
    <col min="9249" max="9249" width="15.7109375" style="2" bestFit="1" customWidth="1"/>
    <col min="9250" max="9457" width="11.42578125" style="2"/>
    <col min="9458" max="9458" width="20.7109375" style="2" bestFit="1" customWidth="1"/>
    <col min="9459" max="9459" width="12.7109375" style="2" bestFit="1" customWidth="1"/>
    <col min="9460" max="9460" width="11.5703125" style="2" bestFit="1" customWidth="1"/>
    <col min="9461" max="9461" width="32.5703125" style="2" bestFit="1" customWidth="1"/>
    <col min="9462" max="9462" width="15.85546875" style="2" bestFit="1" customWidth="1"/>
    <col min="9463" max="9463" width="24.42578125" style="2" bestFit="1" customWidth="1"/>
    <col min="9464" max="9464" width="11.5703125" style="2" bestFit="1" customWidth="1"/>
    <col min="9465" max="9465" width="13.7109375" style="2" bestFit="1" customWidth="1"/>
    <col min="9466" max="9466" width="31.28515625" style="2" bestFit="1" customWidth="1"/>
    <col min="9467" max="9467" width="27" style="2" bestFit="1" customWidth="1"/>
    <col min="9468" max="9468" width="22.85546875" style="2" bestFit="1" customWidth="1"/>
    <col min="9469" max="9469" width="19.7109375" style="2" bestFit="1" customWidth="1"/>
    <col min="9470" max="9470" width="24.5703125" style="2" bestFit="1" customWidth="1"/>
    <col min="9471" max="9471" width="20.42578125" style="2" bestFit="1" customWidth="1"/>
    <col min="9472" max="9472" width="23.140625" style="2" bestFit="1" customWidth="1"/>
    <col min="9473" max="9473" width="19" style="2" bestFit="1" customWidth="1"/>
    <col min="9474" max="9474" width="28.5703125" style="2" bestFit="1" customWidth="1"/>
    <col min="9475" max="9475" width="24.5703125" style="2" bestFit="1" customWidth="1"/>
    <col min="9476" max="9476" width="11.5703125" style="2" bestFit="1" customWidth="1"/>
    <col min="9477" max="9477" width="33.5703125" style="2" bestFit="1" customWidth="1"/>
    <col min="9478" max="9478" width="26.42578125" style="2" bestFit="1" customWidth="1"/>
    <col min="9479" max="9479" width="22.28515625" style="2" bestFit="1" customWidth="1"/>
    <col min="9480" max="9480" width="8.140625" style="2" bestFit="1" customWidth="1"/>
    <col min="9481" max="9481" width="44.42578125" style="2" bestFit="1" customWidth="1"/>
    <col min="9482" max="9482" width="50.28515625" style="2" bestFit="1" customWidth="1"/>
    <col min="9483" max="9483" width="60.85546875" style="2" bestFit="1" customWidth="1"/>
    <col min="9484" max="9484" width="42" style="2" bestFit="1" customWidth="1"/>
    <col min="9485" max="9485" width="25.140625" style="2" bestFit="1" customWidth="1"/>
    <col min="9486" max="9486" width="21.42578125" style="2" bestFit="1" customWidth="1"/>
    <col min="9487" max="9487" width="51.140625" style="2" bestFit="1" customWidth="1"/>
    <col min="9488" max="9488" width="35.140625" style="2" bestFit="1" customWidth="1"/>
    <col min="9489" max="9489" width="56.42578125" style="2" bestFit="1" customWidth="1"/>
    <col min="9490" max="9490" width="13.7109375" style="2" bestFit="1" customWidth="1"/>
    <col min="9491" max="9491" width="30.7109375" style="2" bestFit="1" customWidth="1"/>
    <col min="9492" max="9492" width="33.42578125" style="2" bestFit="1" customWidth="1"/>
    <col min="9493" max="9493" width="50.28515625" style="2" bestFit="1" customWidth="1"/>
    <col min="9494" max="9494" width="31" style="2" bestFit="1" customWidth="1"/>
    <col min="9495" max="9495" width="32.5703125" style="2" bestFit="1" customWidth="1"/>
    <col min="9496" max="9496" width="35.140625" style="2" bestFit="1" customWidth="1"/>
    <col min="9497" max="9497" width="10.42578125" style="2" bestFit="1" customWidth="1"/>
    <col min="9498" max="9498" width="28.28515625" style="2" bestFit="1" customWidth="1"/>
    <col min="9499" max="9499" width="23.42578125" style="2" bestFit="1" customWidth="1"/>
    <col min="9500" max="9500" width="24.5703125" style="2" bestFit="1" customWidth="1"/>
    <col min="9501" max="9501" width="22.42578125" style="2" bestFit="1" customWidth="1"/>
    <col min="9502" max="9502" width="34.85546875" style="2" bestFit="1" customWidth="1"/>
    <col min="9503" max="9503" width="11.5703125" style="2" bestFit="1" customWidth="1"/>
    <col min="9504" max="9504" width="12" style="2" bestFit="1" customWidth="1"/>
    <col min="9505" max="9505" width="15.7109375" style="2" bestFit="1" customWidth="1"/>
    <col min="9506" max="9713" width="11.42578125" style="2"/>
    <col min="9714" max="9714" width="20.7109375" style="2" bestFit="1" customWidth="1"/>
    <col min="9715" max="9715" width="12.7109375" style="2" bestFit="1" customWidth="1"/>
    <col min="9716" max="9716" width="11.5703125" style="2" bestFit="1" customWidth="1"/>
    <col min="9717" max="9717" width="32.5703125" style="2" bestFit="1" customWidth="1"/>
    <col min="9718" max="9718" width="15.85546875" style="2" bestFit="1" customWidth="1"/>
    <col min="9719" max="9719" width="24.42578125" style="2" bestFit="1" customWidth="1"/>
    <col min="9720" max="9720" width="11.5703125" style="2" bestFit="1" customWidth="1"/>
    <col min="9721" max="9721" width="13.7109375" style="2" bestFit="1" customWidth="1"/>
    <col min="9722" max="9722" width="31.28515625" style="2" bestFit="1" customWidth="1"/>
    <col min="9723" max="9723" width="27" style="2" bestFit="1" customWidth="1"/>
    <col min="9724" max="9724" width="22.85546875" style="2" bestFit="1" customWidth="1"/>
    <col min="9725" max="9725" width="19.7109375" style="2" bestFit="1" customWidth="1"/>
    <col min="9726" max="9726" width="24.5703125" style="2" bestFit="1" customWidth="1"/>
    <col min="9727" max="9727" width="20.42578125" style="2" bestFit="1" customWidth="1"/>
    <col min="9728" max="9728" width="23.140625" style="2" bestFit="1" customWidth="1"/>
    <col min="9729" max="9729" width="19" style="2" bestFit="1" customWidth="1"/>
    <col min="9730" max="9730" width="28.5703125" style="2" bestFit="1" customWidth="1"/>
    <col min="9731" max="9731" width="24.5703125" style="2" bestFit="1" customWidth="1"/>
    <col min="9732" max="9732" width="11.5703125" style="2" bestFit="1" customWidth="1"/>
    <col min="9733" max="9733" width="33.5703125" style="2" bestFit="1" customWidth="1"/>
    <col min="9734" max="9734" width="26.42578125" style="2" bestFit="1" customWidth="1"/>
    <col min="9735" max="9735" width="22.28515625" style="2" bestFit="1" customWidth="1"/>
    <col min="9736" max="9736" width="8.140625" style="2" bestFit="1" customWidth="1"/>
    <col min="9737" max="9737" width="44.42578125" style="2" bestFit="1" customWidth="1"/>
    <col min="9738" max="9738" width="50.28515625" style="2" bestFit="1" customWidth="1"/>
    <col min="9739" max="9739" width="60.85546875" style="2" bestFit="1" customWidth="1"/>
    <col min="9740" max="9740" width="42" style="2" bestFit="1" customWidth="1"/>
    <col min="9741" max="9741" width="25.140625" style="2" bestFit="1" customWidth="1"/>
    <col min="9742" max="9742" width="21.42578125" style="2" bestFit="1" customWidth="1"/>
    <col min="9743" max="9743" width="51.140625" style="2" bestFit="1" customWidth="1"/>
    <col min="9744" max="9744" width="35.140625" style="2" bestFit="1" customWidth="1"/>
    <col min="9745" max="9745" width="56.42578125" style="2" bestFit="1" customWidth="1"/>
    <col min="9746" max="9746" width="13.7109375" style="2" bestFit="1" customWidth="1"/>
    <col min="9747" max="9747" width="30.7109375" style="2" bestFit="1" customWidth="1"/>
    <col min="9748" max="9748" width="33.42578125" style="2" bestFit="1" customWidth="1"/>
    <col min="9749" max="9749" width="50.28515625" style="2" bestFit="1" customWidth="1"/>
    <col min="9750" max="9750" width="31" style="2" bestFit="1" customWidth="1"/>
    <col min="9751" max="9751" width="32.5703125" style="2" bestFit="1" customWidth="1"/>
    <col min="9752" max="9752" width="35.140625" style="2" bestFit="1" customWidth="1"/>
    <col min="9753" max="9753" width="10.42578125" style="2" bestFit="1" customWidth="1"/>
    <col min="9754" max="9754" width="28.28515625" style="2" bestFit="1" customWidth="1"/>
    <col min="9755" max="9755" width="23.42578125" style="2" bestFit="1" customWidth="1"/>
    <col min="9756" max="9756" width="24.5703125" style="2" bestFit="1" customWidth="1"/>
    <col min="9757" max="9757" width="22.42578125" style="2" bestFit="1" customWidth="1"/>
    <col min="9758" max="9758" width="34.85546875" style="2" bestFit="1" customWidth="1"/>
    <col min="9759" max="9759" width="11.5703125" style="2" bestFit="1" customWidth="1"/>
    <col min="9760" max="9760" width="12" style="2" bestFit="1" customWidth="1"/>
    <col min="9761" max="9761" width="15.7109375" style="2" bestFit="1" customWidth="1"/>
    <col min="9762" max="9969" width="11.42578125" style="2"/>
    <col min="9970" max="9970" width="20.7109375" style="2" bestFit="1" customWidth="1"/>
    <col min="9971" max="9971" width="12.7109375" style="2" bestFit="1" customWidth="1"/>
    <col min="9972" max="9972" width="11.5703125" style="2" bestFit="1" customWidth="1"/>
    <col min="9973" max="9973" width="32.5703125" style="2" bestFit="1" customWidth="1"/>
    <col min="9974" max="9974" width="15.85546875" style="2" bestFit="1" customWidth="1"/>
    <col min="9975" max="9975" width="24.42578125" style="2" bestFit="1" customWidth="1"/>
    <col min="9976" max="9976" width="11.5703125" style="2" bestFit="1" customWidth="1"/>
    <col min="9977" max="9977" width="13.7109375" style="2" bestFit="1" customWidth="1"/>
    <col min="9978" max="9978" width="31.28515625" style="2" bestFit="1" customWidth="1"/>
    <col min="9979" max="9979" width="27" style="2" bestFit="1" customWidth="1"/>
    <col min="9980" max="9980" width="22.85546875" style="2" bestFit="1" customWidth="1"/>
    <col min="9981" max="9981" width="19.7109375" style="2" bestFit="1" customWidth="1"/>
    <col min="9982" max="9982" width="24.5703125" style="2" bestFit="1" customWidth="1"/>
    <col min="9983" max="9983" width="20.42578125" style="2" bestFit="1" customWidth="1"/>
    <col min="9984" max="9984" width="23.140625" style="2" bestFit="1" customWidth="1"/>
    <col min="9985" max="9985" width="19" style="2" bestFit="1" customWidth="1"/>
    <col min="9986" max="9986" width="28.5703125" style="2" bestFit="1" customWidth="1"/>
    <col min="9987" max="9987" width="24.5703125" style="2" bestFit="1" customWidth="1"/>
    <col min="9988" max="9988" width="11.5703125" style="2" bestFit="1" customWidth="1"/>
    <col min="9989" max="9989" width="33.5703125" style="2" bestFit="1" customWidth="1"/>
    <col min="9990" max="9990" width="26.42578125" style="2" bestFit="1" customWidth="1"/>
    <col min="9991" max="9991" width="22.28515625" style="2" bestFit="1" customWidth="1"/>
    <col min="9992" max="9992" width="8.140625" style="2" bestFit="1" customWidth="1"/>
    <col min="9993" max="9993" width="44.42578125" style="2" bestFit="1" customWidth="1"/>
    <col min="9994" max="9994" width="50.28515625" style="2" bestFit="1" customWidth="1"/>
    <col min="9995" max="9995" width="60.85546875" style="2" bestFit="1" customWidth="1"/>
    <col min="9996" max="9996" width="42" style="2" bestFit="1" customWidth="1"/>
    <col min="9997" max="9997" width="25.140625" style="2" bestFit="1" customWidth="1"/>
    <col min="9998" max="9998" width="21.42578125" style="2" bestFit="1" customWidth="1"/>
    <col min="9999" max="9999" width="51.140625" style="2" bestFit="1" customWidth="1"/>
    <col min="10000" max="10000" width="35.140625" style="2" bestFit="1" customWidth="1"/>
    <col min="10001" max="10001" width="56.42578125" style="2" bestFit="1" customWidth="1"/>
    <col min="10002" max="10002" width="13.7109375" style="2" bestFit="1" customWidth="1"/>
    <col min="10003" max="10003" width="30.7109375" style="2" bestFit="1" customWidth="1"/>
    <col min="10004" max="10004" width="33.42578125" style="2" bestFit="1" customWidth="1"/>
    <col min="10005" max="10005" width="50.28515625" style="2" bestFit="1" customWidth="1"/>
    <col min="10006" max="10006" width="31" style="2" bestFit="1" customWidth="1"/>
    <col min="10007" max="10007" width="32.5703125" style="2" bestFit="1" customWidth="1"/>
    <col min="10008" max="10008" width="35.140625" style="2" bestFit="1" customWidth="1"/>
    <col min="10009" max="10009" width="10.42578125" style="2" bestFit="1" customWidth="1"/>
    <col min="10010" max="10010" width="28.28515625" style="2" bestFit="1" customWidth="1"/>
    <col min="10011" max="10011" width="23.42578125" style="2" bestFit="1" customWidth="1"/>
    <col min="10012" max="10012" width="24.5703125" style="2" bestFit="1" customWidth="1"/>
    <col min="10013" max="10013" width="22.42578125" style="2" bestFit="1" customWidth="1"/>
    <col min="10014" max="10014" width="34.85546875" style="2" bestFit="1" customWidth="1"/>
    <col min="10015" max="10015" width="11.5703125" style="2" bestFit="1" customWidth="1"/>
    <col min="10016" max="10016" width="12" style="2" bestFit="1" customWidth="1"/>
    <col min="10017" max="10017" width="15.7109375" style="2" bestFit="1" customWidth="1"/>
    <col min="10018" max="10225" width="11.42578125" style="2"/>
    <col min="10226" max="10226" width="20.7109375" style="2" bestFit="1" customWidth="1"/>
    <col min="10227" max="10227" width="12.7109375" style="2" bestFit="1" customWidth="1"/>
    <col min="10228" max="10228" width="11.5703125" style="2" bestFit="1" customWidth="1"/>
    <col min="10229" max="10229" width="32.5703125" style="2" bestFit="1" customWidth="1"/>
    <col min="10230" max="10230" width="15.85546875" style="2" bestFit="1" customWidth="1"/>
    <col min="10231" max="10231" width="24.42578125" style="2" bestFit="1" customWidth="1"/>
    <col min="10232" max="10232" width="11.5703125" style="2" bestFit="1" customWidth="1"/>
    <col min="10233" max="10233" width="13.7109375" style="2" bestFit="1" customWidth="1"/>
    <col min="10234" max="10234" width="31.28515625" style="2" bestFit="1" customWidth="1"/>
    <col min="10235" max="10235" width="27" style="2" bestFit="1" customWidth="1"/>
    <col min="10236" max="10236" width="22.85546875" style="2" bestFit="1" customWidth="1"/>
    <col min="10237" max="10237" width="19.7109375" style="2" bestFit="1" customWidth="1"/>
    <col min="10238" max="10238" width="24.5703125" style="2" bestFit="1" customWidth="1"/>
    <col min="10239" max="10239" width="20.42578125" style="2" bestFit="1" customWidth="1"/>
    <col min="10240" max="10240" width="23.140625" style="2" bestFit="1" customWidth="1"/>
    <col min="10241" max="10241" width="19" style="2" bestFit="1" customWidth="1"/>
    <col min="10242" max="10242" width="28.5703125" style="2" bestFit="1" customWidth="1"/>
    <col min="10243" max="10243" width="24.5703125" style="2" bestFit="1" customWidth="1"/>
    <col min="10244" max="10244" width="11.5703125" style="2" bestFit="1" customWidth="1"/>
    <col min="10245" max="10245" width="33.5703125" style="2" bestFit="1" customWidth="1"/>
    <col min="10246" max="10246" width="26.42578125" style="2" bestFit="1" customWidth="1"/>
    <col min="10247" max="10247" width="22.28515625" style="2" bestFit="1" customWidth="1"/>
    <col min="10248" max="10248" width="8.140625" style="2" bestFit="1" customWidth="1"/>
    <col min="10249" max="10249" width="44.42578125" style="2" bestFit="1" customWidth="1"/>
    <col min="10250" max="10250" width="50.28515625" style="2" bestFit="1" customWidth="1"/>
    <col min="10251" max="10251" width="60.85546875" style="2" bestFit="1" customWidth="1"/>
    <col min="10252" max="10252" width="42" style="2" bestFit="1" customWidth="1"/>
    <col min="10253" max="10253" width="25.140625" style="2" bestFit="1" customWidth="1"/>
    <col min="10254" max="10254" width="21.42578125" style="2" bestFit="1" customWidth="1"/>
    <col min="10255" max="10255" width="51.140625" style="2" bestFit="1" customWidth="1"/>
    <col min="10256" max="10256" width="35.140625" style="2" bestFit="1" customWidth="1"/>
    <col min="10257" max="10257" width="56.42578125" style="2" bestFit="1" customWidth="1"/>
    <col min="10258" max="10258" width="13.7109375" style="2" bestFit="1" customWidth="1"/>
    <col min="10259" max="10259" width="30.7109375" style="2" bestFit="1" customWidth="1"/>
    <col min="10260" max="10260" width="33.42578125" style="2" bestFit="1" customWidth="1"/>
    <col min="10261" max="10261" width="50.28515625" style="2" bestFit="1" customWidth="1"/>
    <col min="10262" max="10262" width="31" style="2" bestFit="1" customWidth="1"/>
    <col min="10263" max="10263" width="32.5703125" style="2" bestFit="1" customWidth="1"/>
    <col min="10264" max="10264" width="35.140625" style="2" bestFit="1" customWidth="1"/>
    <col min="10265" max="10265" width="10.42578125" style="2" bestFit="1" customWidth="1"/>
    <col min="10266" max="10266" width="28.28515625" style="2" bestFit="1" customWidth="1"/>
    <col min="10267" max="10267" width="23.42578125" style="2" bestFit="1" customWidth="1"/>
    <col min="10268" max="10268" width="24.5703125" style="2" bestFit="1" customWidth="1"/>
    <col min="10269" max="10269" width="22.42578125" style="2" bestFit="1" customWidth="1"/>
    <col min="10270" max="10270" width="34.85546875" style="2" bestFit="1" customWidth="1"/>
    <col min="10271" max="10271" width="11.5703125" style="2" bestFit="1" customWidth="1"/>
    <col min="10272" max="10272" width="12" style="2" bestFit="1" customWidth="1"/>
    <col min="10273" max="10273" width="15.7109375" style="2" bestFit="1" customWidth="1"/>
    <col min="10274" max="10481" width="11.42578125" style="2"/>
    <col min="10482" max="10482" width="20.7109375" style="2" bestFit="1" customWidth="1"/>
    <col min="10483" max="10483" width="12.7109375" style="2" bestFit="1" customWidth="1"/>
    <col min="10484" max="10484" width="11.5703125" style="2" bestFit="1" customWidth="1"/>
    <col min="10485" max="10485" width="32.5703125" style="2" bestFit="1" customWidth="1"/>
    <col min="10486" max="10486" width="15.85546875" style="2" bestFit="1" customWidth="1"/>
    <col min="10487" max="10487" width="24.42578125" style="2" bestFit="1" customWidth="1"/>
    <col min="10488" max="10488" width="11.5703125" style="2" bestFit="1" customWidth="1"/>
    <col min="10489" max="10489" width="13.7109375" style="2" bestFit="1" customWidth="1"/>
    <col min="10490" max="10490" width="31.28515625" style="2" bestFit="1" customWidth="1"/>
    <col min="10491" max="10491" width="27" style="2" bestFit="1" customWidth="1"/>
    <col min="10492" max="10492" width="22.85546875" style="2" bestFit="1" customWidth="1"/>
    <col min="10493" max="10493" width="19.7109375" style="2" bestFit="1" customWidth="1"/>
    <col min="10494" max="10494" width="24.5703125" style="2" bestFit="1" customWidth="1"/>
    <col min="10495" max="10495" width="20.42578125" style="2" bestFit="1" customWidth="1"/>
    <col min="10496" max="10496" width="23.140625" style="2" bestFit="1" customWidth="1"/>
    <col min="10497" max="10497" width="19" style="2" bestFit="1" customWidth="1"/>
    <col min="10498" max="10498" width="28.5703125" style="2" bestFit="1" customWidth="1"/>
    <col min="10499" max="10499" width="24.5703125" style="2" bestFit="1" customWidth="1"/>
    <col min="10500" max="10500" width="11.5703125" style="2" bestFit="1" customWidth="1"/>
    <col min="10501" max="10501" width="33.5703125" style="2" bestFit="1" customWidth="1"/>
    <col min="10502" max="10502" width="26.42578125" style="2" bestFit="1" customWidth="1"/>
    <col min="10503" max="10503" width="22.28515625" style="2" bestFit="1" customWidth="1"/>
    <col min="10504" max="10504" width="8.140625" style="2" bestFit="1" customWidth="1"/>
    <col min="10505" max="10505" width="44.42578125" style="2" bestFit="1" customWidth="1"/>
    <col min="10506" max="10506" width="50.28515625" style="2" bestFit="1" customWidth="1"/>
    <col min="10507" max="10507" width="60.85546875" style="2" bestFit="1" customWidth="1"/>
    <col min="10508" max="10508" width="42" style="2" bestFit="1" customWidth="1"/>
    <col min="10509" max="10509" width="25.140625" style="2" bestFit="1" customWidth="1"/>
    <col min="10510" max="10510" width="21.42578125" style="2" bestFit="1" customWidth="1"/>
    <col min="10511" max="10511" width="51.140625" style="2" bestFit="1" customWidth="1"/>
    <col min="10512" max="10512" width="35.140625" style="2" bestFit="1" customWidth="1"/>
    <col min="10513" max="10513" width="56.42578125" style="2" bestFit="1" customWidth="1"/>
    <col min="10514" max="10514" width="13.7109375" style="2" bestFit="1" customWidth="1"/>
    <col min="10515" max="10515" width="30.7109375" style="2" bestFit="1" customWidth="1"/>
    <col min="10516" max="10516" width="33.42578125" style="2" bestFit="1" customWidth="1"/>
    <col min="10517" max="10517" width="50.28515625" style="2" bestFit="1" customWidth="1"/>
    <col min="10518" max="10518" width="31" style="2" bestFit="1" customWidth="1"/>
    <col min="10519" max="10519" width="32.5703125" style="2" bestFit="1" customWidth="1"/>
    <col min="10520" max="10520" width="35.140625" style="2" bestFit="1" customWidth="1"/>
    <col min="10521" max="10521" width="10.42578125" style="2" bestFit="1" customWidth="1"/>
    <col min="10522" max="10522" width="28.28515625" style="2" bestFit="1" customWidth="1"/>
    <col min="10523" max="10523" width="23.42578125" style="2" bestFit="1" customWidth="1"/>
    <col min="10524" max="10524" width="24.5703125" style="2" bestFit="1" customWidth="1"/>
    <col min="10525" max="10525" width="22.42578125" style="2" bestFit="1" customWidth="1"/>
    <col min="10526" max="10526" width="34.85546875" style="2" bestFit="1" customWidth="1"/>
    <col min="10527" max="10527" width="11.5703125" style="2" bestFit="1" customWidth="1"/>
    <col min="10528" max="10528" width="12" style="2" bestFit="1" customWidth="1"/>
    <col min="10529" max="10529" width="15.7109375" style="2" bestFit="1" customWidth="1"/>
    <col min="10530" max="10737" width="11.42578125" style="2"/>
    <col min="10738" max="10738" width="20.7109375" style="2" bestFit="1" customWidth="1"/>
    <col min="10739" max="10739" width="12.7109375" style="2" bestFit="1" customWidth="1"/>
    <col min="10740" max="10740" width="11.5703125" style="2" bestFit="1" customWidth="1"/>
    <col min="10741" max="10741" width="32.5703125" style="2" bestFit="1" customWidth="1"/>
    <col min="10742" max="10742" width="15.85546875" style="2" bestFit="1" customWidth="1"/>
    <col min="10743" max="10743" width="24.42578125" style="2" bestFit="1" customWidth="1"/>
    <col min="10744" max="10744" width="11.5703125" style="2" bestFit="1" customWidth="1"/>
    <col min="10745" max="10745" width="13.7109375" style="2" bestFit="1" customWidth="1"/>
    <col min="10746" max="10746" width="31.28515625" style="2" bestFit="1" customWidth="1"/>
    <col min="10747" max="10747" width="27" style="2" bestFit="1" customWidth="1"/>
    <col min="10748" max="10748" width="22.85546875" style="2" bestFit="1" customWidth="1"/>
    <col min="10749" max="10749" width="19.7109375" style="2" bestFit="1" customWidth="1"/>
    <col min="10750" max="10750" width="24.5703125" style="2" bestFit="1" customWidth="1"/>
    <col min="10751" max="10751" width="20.42578125" style="2" bestFit="1" customWidth="1"/>
    <col min="10752" max="10752" width="23.140625" style="2" bestFit="1" customWidth="1"/>
    <col min="10753" max="10753" width="19" style="2" bestFit="1" customWidth="1"/>
    <col min="10754" max="10754" width="28.5703125" style="2" bestFit="1" customWidth="1"/>
    <col min="10755" max="10755" width="24.5703125" style="2" bestFit="1" customWidth="1"/>
    <col min="10756" max="10756" width="11.5703125" style="2" bestFit="1" customWidth="1"/>
    <col min="10757" max="10757" width="33.5703125" style="2" bestFit="1" customWidth="1"/>
    <col min="10758" max="10758" width="26.42578125" style="2" bestFit="1" customWidth="1"/>
    <col min="10759" max="10759" width="22.28515625" style="2" bestFit="1" customWidth="1"/>
    <col min="10760" max="10760" width="8.140625" style="2" bestFit="1" customWidth="1"/>
    <col min="10761" max="10761" width="44.42578125" style="2" bestFit="1" customWidth="1"/>
    <col min="10762" max="10762" width="50.28515625" style="2" bestFit="1" customWidth="1"/>
    <col min="10763" max="10763" width="60.85546875" style="2" bestFit="1" customWidth="1"/>
    <col min="10764" max="10764" width="42" style="2" bestFit="1" customWidth="1"/>
    <col min="10765" max="10765" width="25.140625" style="2" bestFit="1" customWidth="1"/>
    <col min="10766" max="10766" width="21.42578125" style="2" bestFit="1" customWidth="1"/>
    <col min="10767" max="10767" width="51.140625" style="2" bestFit="1" customWidth="1"/>
    <col min="10768" max="10768" width="35.140625" style="2" bestFit="1" customWidth="1"/>
    <col min="10769" max="10769" width="56.42578125" style="2" bestFit="1" customWidth="1"/>
    <col min="10770" max="10770" width="13.7109375" style="2" bestFit="1" customWidth="1"/>
    <col min="10771" max="10771" width="30.7109375" style="2" bestFit="1" customWidth="1"/>
    <col min="10772" max="10772" width="33.42578125" style="2" bestFit="1" customWidth="1"/>
    <col min="10773" max="10773" width="50.28515625" style="2" bestFit="1" customWidth="1"/>
    <col min="10774" max="10774" width="31" style="2" bestFit="1" customWidth="1"/>
    <col min="10775" max="10775" width="32.5703125" style="2" bestFit="1" customWidth="1"/>
    <col min="10776" max="10776" width="35.140625" style="2" bestFit="1" customWidth="1"/>
    <col min="10777" max="10777" width="10.42578125" style="2" bestFit="1" customWidth="1"/>
    <col min="10778" max="10778" width="28.28515625" style="2" bestFit="1" customWidth="1"/>
    <col min="10779" max="10779" width="23.42578125" style="2" bestFit="1" customWidth="1"/>
    <col min="10780" max="10780" width="24.5703125" style="2" bestFit="1" customWidth="1"/>
    <col min="10781" max="10781" width="22.42578125" style="2" bestFit="1" customWidth="1"/>
    <col min="10782" max="10782" width="34.85546875" style="2" bestFit="1" customWidth="1"/>
    <col min="10783" max="10783" width="11.5703125" style="2" bestFit="1" customWidth="1"/>
    <col min="10784" max="10784" width="12" style="2" bestFit="1" customWidth="1"/>
    <col min="10785" max="10785" width="15.7109375" style="2" bestFit="1" customWidth="1"/>
    <col min="10786" max="10993" width="11.42578125" style="2"/>
    <col min="10994" max="10994" width="20.7109375" style="2" bestFit="1" customWidth="1"/>
    <col min="10995" max="10995" width="12.7109375" style="2" bestFit="1" customWidth="1"/>
    <col min="10996" max="10996" width="11.5703125" style="2" bestFit="1" customWidth="1"/>
    <col min="10997" max="10997" width="32.5703125" style="2" bestFit="1" customWidth="1"/>
    <col min="10998" max="10998" width="15.85546875" style="2" bestFit="1" customWidth="1"/>
    <col min="10999" max="10999" width="24.42578125" style="2" bestFit="1" customWidth="1"/>
    <col min="11000" max="11000" width="11.5703125" style="2" bestFit="1" customWidth="1"/>
    <col min="11001" max="11001" width="13.7109375" style="2" bestFit="1" customWidth="1"/>
    <col min="11002" max="11002" width="31.28515625" style="2" bestFit="1" customWidth="1"/>
    <col min="11003" max="11003" width="27" style="2" bestFit="1" customWidth="1"/>
    <col min="11004" max="11004" width="22.85546875" style="2" bestFit="1" customWidth="1"/>
    <col min="11005" max="11005" width="19.7109375" style="2" bestFit="1" customWidth="1"/>
    <col min="11006" max="11006" width="24.5703125" style="2" bestFit="1" customWidth="1"/>
    <col min="11007" max="11007" width="20.42578125" style="2" bestFit="1" customWidth="1"/>
    <col min="11008" max="11008" width="23.140625" style="2" bestFit="1" customWidth="1"/>
    <col min="11009" max="11009" width="19" style="2" bestFit="1" customWidth="1"/>
    <col min="11010" max="11010" width="28.5703125" style="2" bestFit="1" customWidth="1"/>
    <col min="11011" max="11011" width="24.5703125" style="2" bestFit="1" customWidth="1"/>
    <col min="11012" max="11012" width="11.5703125" style="2" bestFit="1" customWidth="1"/>
    <col min="11013" max="11013" width="33.5703125" style="2" bestFit="1" customWidth="1"/>
    <col min="11014" max="11014" width="26.42578125" style="2" bestFit="1" customWidth="1"/>
    <col min="11015" max="11015" width="22.28515625" style="2" bestFit="1" customWidth="1"/>
    <col min="11016" max="11016" width="8.140625" style="2" bestFit="1" customWidth="1"/>
    <col min="11017" max="11017" width="44.42578125" style="2" bestFit="1" customWidth="1"/>
    <col min="11018" max="11018" width="50.28515625" style="2" bestFit="1" customWidth="1"/>
    <col min="11019" max="11019" width="60.85546875" style="2" bestFit="1" customWidth="1"/>
    <col min="11020" max="11020" width="42" style="2" bestFit="1" customWidth="1"/>
    <col min="11021" max="11021" width="25.140625" style="2" bestFit="1" customWidth="1"/>
    <col min="11022" max="11022" width="21.42578125" style="2" bestFit="1" customWidth="1"/>
    <col min="11023" max="11023" width="51.140625" style="2" bestFit="1" customWidth="1"/>
    <col min="11024" max="11024" width="35.140625" style="2" bestFit="1" customWidth="1"/>
    <col min="11025" max="11025" width="56.42578125" style="2" bestFit="1" customWidth="1"/>
    <col min="11026" max="11026" width="13.7109375" style="2" bestFit="1" customWidth="1"/>
    <col min="11027" max="11027" width="30.7109375" style="2" bestFit="1" customWidth="1"/>
    <col min="11028" max="11028" width="33.42578125" style="2" bestFit="1" customWidth="1"/>
    <col min="11029" max="11029" width="50.28515625" style="2" bestFit="1" customWidth="1"/>
    <col min="11030" max="11030" width="31" style="2" bestFit="1" customWidth="1"/>
    <col min="11031" max="11031" width="32.5703125" style="2" bestFit="1" customWidth="1"/>
    <col min="11032" max="11032" width="35.140625" style="2" bestFit="1" customWidth="1"/>
    <col min="11033" max="11033" width="10.42578125" style="2" bestFit="1" customWidth="1"/>
    <col min="11034" max="11034" width="28.28515625" style="2" bestFit="1" customWidth="1"/>
    <col min="11035" max="11035" width="23.42578125" style="2" bestFit="1" customWidth="1"/>
    <col min="11036" max="11036" width="24.5703125" style="2" bestFit="1" customWidth="1"/>
    <col min="11037" max="11037" width="22.42578125" style="2" bestFit="1" customWidth="1"/>
    <col min="11038" max="11038" width="34.85546875" style="2" bestFit="1" customWidth="1"/>
    <col min="11039" max="11039" width="11.5703125" style="2" bestFit="1" customWidth="1"/>
    <col min="11040" max="11040" width="12" style="2" bestFit="1" customWidth="1"/>
    <col min="11041" max="11041" width="15.7109375" style="2" bestFit="1" customWidth="1"/>
    <col min="11042" max="11249" width="11.42578125" style="2"/>
    <col min="11250" max="11250" width="20.7109375" style="2" bestFit="1" customWidth="1"/>
    <col min="11251" max="11251" width="12.7109375" style="2" bestFit="1" customWidth="1"/>
    <col min="11252" max="11252" width="11.5703125" style="2" bestFit="1" customWidth="1"/>
    <col min="11253" max="11253" width="32.5703125" style="2" bestFit="1" customWidth="1"/>
    <col min="11254" max="11254" width="15.85546875" style="2" bestFit="1" customWidth="1"/>
    <col min="11255" max="11255" width="24.42578125" style="2" bestFit="1" customWidth="1"/>
    <col min="11256" max="11256" width="11.5703125" style="2" bestFit="1" customWidth="1"/>
    <col min="11257" max="11257" width="13.7109375" style="2" bestFit="1" customWidth="1"/>
    <col min="11258" max="11258" width="31.28515625" style="2" bestFit="1" customWidth="1"/>
    <col min="11259" max="11259" width="27" style="2" bestFit="1" customWidth="1"/>
    <col min="11260" max="11260" width="22.85546875" style="2" bestFit="1" customWidth="1"/>
    <col min="11261" max="11261" width="19.7109375" style="2" bestFit="1" customWidth="1"/>
    <col min="11262" max="11262" width="24.5703125" style="2" bestFit="1" customWidth="1"/>
    <col min="11263" max="11263" width="20.42578125" style="2" bestFit="1" customWidth="1"/>
    <col min="11264" max="11264" width="23.140625" style="2" bestFit="1" customWidth="1"/>
    <col min="11265" max="11265" width="19" style="2" bestFit="1" customWidth="1"/>
    <col min="11266" max="11266" width="28.5703125" style="2" bestFit="1" customWidth="1"/>
    <col min="11267" max="11267" width="24.5703125" style="2" bestFit="1" customWidth="1"/>
    <col min="11268" max="11268" width="11.5703125" style="2" bestFit="1" customWidth="1"/>
    <col min="11269" max="11269" width="33.5703125" style="2" bestFit="1" customWidth="1"/>
    <col min="11270" max="11270" width="26.42578125" style="2" bestFit="1" customWidth="1"/>
    <col min="11271" max="11271" width="22.28515625" style="2" bestFit="1" customWidth="1"/>
    <col min="11272" max="11272" width="8.140625" style="2" bestFit="1" customWidth="1"/>
    <col min="11273" max="11273" width="44.42578125" style="2" bestFit="1" customWidth="1"/>
    <col min="11274" max="11274" width="50.28515625" style="2" bestFit="1" customWidth="1"/>
    <col min="11275" max="11275" width="60.85546875" style="2" bestFit="1" customWidth="1"/>
    <col min="11276" max="11276" width="42" style="2" bestFit="1" customWidth="1"/>
    <col min="11277" max="11277" width="25.140625" style="2" bestFit="1" customWidth="1"/>
    <col min="11278" max="11278" width="21.42578125" style="2" bestFit="1" customWidth="1"/>
    <col min="11279" max="11279" width="51.140625" style="2" bestFit="1" customWidth="1"/>
    <col min="11280" max="11280" width="35.140625" style="2" bestFit="1" customWidth="1"/>
    <col min="11281" max="11281" width="56.42578125" style="2" bestFit="1" customWidth="1"/>
    <col min="11282" max="11282" width="13.7109375" style="2" bestFit="1" customWidth="1"/>
    <col min="11283" max="11283" width="30.7109375" style="2" bestFit="1" customWidth="1"/>
    <col min="11284" max="11284" width="33.42578125" style="2" bestFit="1" customWidth="1"/>
    <col min="11285" max="11285" width="50.28515625" style="2" bestFit="1" customWidth="1"/>
    <col min="11286" max="11286" width="31" style="2" bestFit="1" customWidth="1"/>
    <col min="11287" max="11287" width="32.5703125" style="2" bestFit="1" customWidth="1"/>
    <col min="11288" max="11288" width="35.140625" style="2" bestFit="1" customWidth="1"/>
    <col min="11289" max="11289" width="10.42578125" style="2" bestFit="1" customWidth="1"/>
    <col min="11290" max="11290" width="28.28515625" style="2" bestFit="1" customWidth="1"/>
    <col min="11291" max="11291" width="23.42578125" style="2" bestFit="1" customWidth="1"/>
    <col min="11292" max="11292" width="24.5703125" style="2" bestFit="1" customWidth="1"/>
    <col min="11293" max="11293" width="22.42578125" style="2" bestFit="1" customWidth="1"/>
    <col min="11294" max="11294" width="34.85546875" style="2" bestFit="1" customWidth="1"/>
    <col min="11295" max="11295" width="11.5703125" style="2" bestFit="1" customWidth="1"/>
    <col min="11296" max="11296" width="12" style="2" bestFit="1" customWidth="1"/>
    <col min="11297" max="11297" width="15.7109375" style="2" bestFit="1" customWidth="1"/>
    <col min="11298" max="11505" width="11.42578125" style="2"/>
    <col min="11506" max="11506" width="20.7109375" style="2" bestFit="1" customWidth="1"/>
    <col min="11507" max="11507" width="12.7109375" style="2" bestFit="1" customWidth="1"/>
    <col min="11508" max="11508" width="11.5703125" style="2" bestFit="1" customWidth="1"/>
    <col min="11509" max="11509" width="32.5703125" style="2" bestFit="1" customWidth="1"/>
    <col min="11510" max="11510" width="15.85546875" style="2" bestFit="1" customWidth="1"/>
    <col min="11511" max="11511" width="24.42578125" style="2" bestFit="1" customWidth="1"/>
    <col min="11512" max="11512" width="11.5703125" style="2" bestFit="1" customWidth="1"/>
    <col min="11513" max="11513" width="13.7109375" style="2" bestFit="1" customWidth="1"/>
    <col min="11514" max="11514" width="31.28515625" style="2" bestFit="1" customWidth="1"/>
    <col min="11515" max="11515" width="27" style="2" bestFit="1" customWidth="1"/>
    <col min="11516" max="11516" width="22.85546875" style="2" bestFit="1" customWidth="1"/>
    <col min="11517" max="11517" width="19.7109375" style="2" bestFit="1" customWidth="1"/>
    <col min="11518" max="11518" width="24.5703125" style="2" bestFit="1" customWidth="1"/>
    <col min="11519" max="11519" width="20.42578125" style="2" bestFit="1" customWidth="1"/>
    <col min="11520" max="11520" width="23.140625" style="2" bestFit="1" customWidth="1"/>
    <col min="11521" max="11521" width="19" style="2" bestFit="1" customWidth="1"/>
    <col min="11522" max="11522" width="28.5703125" style="2" bestFit="1" customWidth="1"/>
    <col min="11523" max="11523" width="24.5703125" style="2" bestFit="1" customWidth="1"/>
    <col min="11524" max="11524" width="11.5703125" style="2" bestFit="1" customWidth="1"/>
    <col min="11525" max="11525" width="33.5703125" style="2" bestFit="1" customWidth="1"/>
    <col min="11526" max="11526" width="26.42578125" style="2" bestFit="1" customWidth="1"/>
    <col min="11527" max="11527" width="22.28515625" style="2" bestFit="1" customWidth="1"/>
    <col min="11528" max="11528" width="8.140625" style="2" bestFit="1" customWidth="1"/>
    <col min="11529" max="11529" width="44.42578125" style="2" bestFit="1" customWidth="1"/>
    <col min="11530" max="11530" width="50.28515625" style="2" bestFit="1" customWidth="1"/>
    <col min="11531" max="11531" width="60.85546875" style="2" bestFit="1" customWidth="1"/>
    <col min="11532" max="11532" width="42" style="2" bestFit="1" customWidth="1"/>
    <col min="11533" max="11533" width="25.140625" style="2" bestFit="1" customWidth="1"/>
    <col min="11534" max="11534" width="21.42578125" style="2" bestFit="1" customWidth="1"/>
    <col min="11535" max="11535" width="51.140625" style="2" bestFit="1" customWidth="1"/>
    <col min="11536" max="11536" width="35.140625" style="2" bestFit="1" customWidth="1"/>
    <col min="11537" max="11537" width="56.42578125" style="2" bestFit="1" customWidth="1"/>
    <col min="11538" max="11538" width="13.7109375" style="2" bestFit="1" customWidth="1"/>
    <col min="11539" max="11539" width="30.7109375" style="2" bestFit="1" customWidth="1"/>
    <col min="11540" max="11540" width="33.42578125" style="2" bestFit="1" customWidth="1"/>
    <col min="11541" max="11541" width="50.28515625" style="2" bestFit="1" customWidth="1"/>
    <col min="11542" max="11542" width="31" style="2" bestFit="1" customWidth="1"/>
    <col min="11543" max="11543" width="32.5703125" style="2" bestFit="1" customWidth="1"/>
    <col min="11544" max="11544" width="35.140625" style="2" bestFit="1" customWidth="1"/>
    <col min="11545" max="11545" width="10.42578125" style="2" bestFit="1" customWidth="1"/>
    <col min="11546" max="11546" width="28.28515625" style="2" bestFit="1" customWidth="1"/>
    <col min="11547" max="11547" width="23.42578125" style="2" bestFit="1" customWidth="1"/>
    <col min="11548" max="11548" width="24.5703125" style="2" bestFit="1" customWidth="1"/>
    <col min="11549" max="11549" width="22.42578125" style="2" bestFit="1" customWidth="1"/>
    <col min="11550" max="11550" width="34.85546875" style="2" bestFit="1" customWidth="1"/>
    <col min="11551" max="11551" width="11.5703125" style="2" bestFit="1" customWidth="1"/>
    <col min="11552" max="11552" width="12" style="2" bestFit="1" customWidth="1"/>
    <col min="11553" max="11553" width="15.7109375" style="2" bestFit="1" customWidth="1"/>
    <col min="11554" max="11761" width="11.42578125" style="2"/>
    <col min="11762" max="11762" width="20.7109375" style="2" bestFit="1" customWidth="1"/>
    <col min="11763" max="11763" width="12.7109375" style="2" bestFit="1" customWidth="1"/>
    <col min="11764" max="11764" width="11.5703125" style="2" bestFit="1" customWidth="1"/>
    <col min="11765" max="11765" width="32.5703125" style="2" bestFit="1" customWidth="1"/>
    <col min="11766" max="11766" width="15.85546875" style="2" bestFit="1" customWidth="1"/>
    <col min="11767" max="11767" width="24.42578125" style="2" bestFit="1" customWidth="1"/>
    <col min="11768" max="11768" width="11.5703125" style="2" bestFit="1" customWidth="1"/>
    <col min="11769" max="11769" width="13.7109375" style="2" bestFit="1" customWidth="1"/>
    <col min="11770" max="11770" width="31.28515625" style="2" bestFit="1" customWidth="1"/>
    <col min="11771" max="11771" width="27" style="2" bestFit="1" customWidth="1"/>
    <col min="11772" max="11772" width="22.85546875" style="2" bestFit="1" customWidth="1"/>
    <col min="11773" max="11773" width="19.7109375" style="2" bestFit="1" customWidth="1"/>
    <col min="11774" max="11774" width="24.5703125" style="2" bestFit="1" customWidth="1"/>
    <col min="11775" max="11775" width="20.42578125" style="2" bestFit="1" customWidth="1"/>
    <col min="11776" max="11776" width="23.140625" style="2" bestFit="1" customWidth="1"/>
    <col min="11777" max="11777" width="19" style="2" bestFit="1" customWidth="1"/>
    <col min="11778" max="11778" width="28.5703125" style="2" bestFit="1" customWidth="1"/>
    <col min="11779" max="11779" width="24.5703125" style="2" bestFit="1" customWidth="1"/>
    <col min="11780" max="11780" width="11.5703125" style="2" bestFit="1" customWidth="1"/>
    <col min="11781" max="11781" width="33.5703125" style="2" bestFit="1" customWidth="1"/>
    <col min="11782" max="11782" width="26.42578125" style="2" bestFit="1" customWidth="1"/>
    <col min="11783" max="11783" width="22.28515625" style="2" bestFit="1" customWidth="1"/>
    <col min="11784" max="11784" width="8.140625" style="2" bestFit="1" customWidth="1"/>
    <col min="11785" max="11785" width="44.42578125" style="2" bestFit="1" customWidth="1"/>
    <col min="11786" max="11786" width="50.28515625" style="2" bestFit="1" customWidth="1"/>
    <col min="11787" max="11787" width="60.85546875" style="2" bestFit="1" customWidth="1"/>
    <col min="11788" max="11788" width="42" style="2" bestFit="1" customWidth="1"/>
    <col min="11789" max="11789" width="25.140625" style="2" bestFit="1" customWidth="1"/>
    <col min="11790" max="11790" width="21.42578125" style="2" bestFit="1" customWidth="1"/>
    <col min="11791" max="11791" width="51.140625" style="2" bestFit="1" customWidth="1"/>
    <col min="11792" max="11792" width="35.140625" style="2" bestFit="1" customWidth="1"/>
    <col min="11793" max="11793" width="56.42578125" style="2" bestFit="1" customWidth="1"/>
    <col min="11794" max="11794" width="13.7109375" style="2" bestFit="1" customWidth="1"/>
    <col min="11795" max="11795" width="30.7109375" style="2" bestFit="1" customWidth="1"/>
    <col min="11796" max="11796" width="33.42578125" style="2" bestFit="1" customWidth="1"/>
    <col min="11797" max="11797" width="50.28515625" style="2" bestFit="1" customWidth="1"/>
    <col min="11798" max="11798" width="31" style="2" bestFit="1" customWidth="1"/>
    <col min="11799" max="11799" width="32.5703125" style="2" bestFit="1" customWidth="1"/>
    <col min="11800" max="11800" width="35.140625" style="2" bestFit="1" customWidth="1"/>
    <col min="11801" max="11801" width="10.42578125" style="2" bestFit="1" customWidth="1"/>
    <col min="11802" max="11802" width="28.28515625" style="2" bestFit="1" customWidth="1"/>
    <col min="11803" max="11803" width="23.42578125" style="2" bestFit="1" customWidth="1"/>
    <col min="11804" max="11804" width="24.5703125" style="2" bestFit="1" customWidth="1"/>
    <col min="11805" max="11805" width="22.42578125" style="2" bestFit="1" customWidth="1"/>
    <col min="11806" max="11806" width="34.85546875" style="2" bestFit="1" customWidth="1"/>
    <col min="11807" max="11807" width="11.5703125" style="2" bestFit="1" customWidth="1"/>
    <col min="11808" max="11808" width="12" style="2" bestFit="1" customWidth="1"/>
    <col min="11809" max="11809" width="15.7109375" style="2" bestFit="1" customWidth="1"/>
    <col min="11810" max="12017" width="11.42578125" style="2"/>
    <col min="12018" max="12018" width="20.7109375" style="2" bestFit="1" customWidth="1"/>
    <col min="12019" max="12019" width="12.7109375" style="2" bestFit="1" customWidth="1"/>
    <col min="12020" max="12020" width="11.5703125" style="2" bestFit="1" customWidth="1"/>
    <col min="12021" max="12021" width="32.5703125" style="2" bestFit="1" customWidth="1"/>
    <col min="12022" max="12022" width="15.85546875" style="2" bestFit="1" customWidth="1"/>
    <col min="12023" max="12023" width="24.42578125" style="2" bestFit="1" customWidth="1"/>
    <col min="12024" max="12024" width="11.5703125" style="2" bestFit="1" customWidth="1"/>
    <col min="12025" max="12025" width="13.7109375" style="2" bestFit="1" customWidth="1"/>
    <col min="12026" max="12026" width="31.28515625" style="2" bestFit="1" customWidth="1"/>
    <col min="12027" max="12027" width="27" style="2" bestFit="1" customWidth="1"/>
    <col min="12028" max="12028" width="22.85546875" style="2" bestFit="1" customWidth="1"/>
    <col min="12029" max="12029" width="19.7109375" style="2" bestFit="1" customWidth="1"/>
    <col min="12030" max="12030" width="24.5703125" style="2" bestFit="1" customWidth="1"/>
    <col min="12031" max="12031" width="20.42578125" style="2" bestFit="1" customWidth="1"/>
    <col min="12032" max="12032" width="23.140625" style="2" bestFit="1" customWidth="1"/>
    <col min="12033" max="12033" width="19" style="2" bestFit="1" customWidth="1"/>
    <col min="12034" max="12034" width="28.5703125" style="2" bestFit="1" customWidth="1"/>
    <col min="12035" max="12035" width="24.5703125" style="2" bestFit="1" customWidth="1"/>
    <col min="12036" max="12036" width="11.5703125" style="2" bestFit="1" customWidth="1"/>
    <col min="12037" max="12037" width="33.5703125" style="2" bestFit="1" customWidth="1"/>
    <col min="12038" max="12038" width="26.42578125" style="2" bestFit="1" customWidth="1"/>
    <col min="12039" max="12039" width="22.28515625" style="2" bestFit="1" customWidth="1"/>
    <col min="12040" max="12040" width="8.140625" style="2" bestFit="1" customWidth="1"/>
    <col min="12041" max="12041" width="44.42578125" style="2" bestFit="1" customWidth="1"/>
    <col min="12042" max="12042" width="50.28515625" style="2" bestFit="1" customWidth="1"/>
    <col min="12043" max="12043" width="60.85546875" style="2" bestFit="1" customWidth="1"/>
    <col min="12044" max="12044" width="42" style="2" bestFit="1" customWidth="1"/>
    <col min="12045" max="12045" width="25.140625" style="2" bestFit="1" customWidth="1"/>
    <col min="12046" max="12046" width="21.42578125" style="2" bestFit="1" customWidth="1"/>
    <col min="12047" max="12047" width="51.140625" style="2" bestFit="1" customWidth="1"/>
    <col min="12048" max="12048" width="35.140625" style="2" bestFit="1" customWidth="1"/>
    <col min="12049" max="12049" width="56.42578125" style="2" bestFit="1" customWidth="1"/>
    <col min="12050" max="12050" width="13.7109375" style="2" bestFit="1" customWidth="1"/>
    <col min="12051" max="12051" width="30.7109375" style="2" bestFit="1" customWidth="1"/>
    <col min="12052" max="12052" width="33.42578125" style="2" bestFit="1" customWidth="1"/>
    <col min="12053" max="12053" width="50.28515625" style="2" bestFit="1" customWidth="1"/>
    <col min="12054" max="12054" width="31" style="2" bestFit="1" customWidth="1"/>
    <col min="12055" max="12055" width="32.5703125" style="2" bestFit="1" customWidth="1"/>
    <col min="12056" max="12056" width="35.140625" style="2" bestFit="1" customWidth="1"/>
    <col min="12057" max="12057" width="10.42578125" style="2" bestFit="1" customWidth="1"/>
    <col min="12058" max="12058" width="28.28515625" style="2" bestFit="1" customWidth="1"/>
    <col min="12059" max="12059" width="23.42578125" style="2" bestFit="1" customWidth="1"/>
    <col min="12060" max="12060" width="24.5703125" style="2" bestFit="1" customWidth="1"/>
    <col min="12061" max="12061" width="22.42578125" style="2" bestFit="1" customWidth="1"/>
    <col min="12062" max="12062" width="34.85546875" style="2" bestFit="1" customWidth="1"/>
    <col min="12063" max="12063" width="11.5703125" style="2" bestFit="1" customWidth="1"/>
    <col min="12064" max="12064" width="12" style="2" bestFit="1" customWidth="1"/>
    <col min="12065" max="12065" width="15.7109375" style="2" bestFit="1" customWidth="1"/>
    <col min="12066" max="12273" width="11.42578125" style="2"/>
    <col min="12274" max="12274" width="20.7109375" style="2" bestFit="1" customWidth="1"/>
    <col min="12275" max="12275" width="12.7109375" style="2" bestFit="1" customWidth="1"/>
    <col min="12276" max="12276" width="11.5703125" style="2" bestFit="1" customWidth="1"/>
    <col min="12277" max="12277" width="32.5703125" style="2" bestFit="1" customWidth="1"/>
    <col min="12278" max="12278" width="15.85546875" style="2" bestFit="1" customWidth="1"/>
    <col min="12279" max="12279" width="24.42578125" style="2" bestFit="1" customWidth="1"/>
    <col min="12280" max="12280" width="11.5703125" style="2" bestFit="1" customWidth="1"/>
    <col min="12281" max="12281" width="13.7109375" style="2" bestFit="1" customWidth="1"/>
    <col min="12282" max="12282" width="31.28515625" style="2" bestFit="1" customWidth="1"/>
    <col min="12283" max="12283" width="27" style="2" bestFit="1" customWidth="1"/>
    <col min="12284" max="12284" width="22.85546875" style="2" bestFit="1" customWidth="1"/>
    <col min="12285" max="12285" width="19.7109375" style="2" bestFit="1" customWidth="1"/>
    <col min="12286" max="12286" width="24.5703125" style="2" bestFit="1" customWidth="1"/>
    <col min="12287" max="12287" width="20.42578125" style="2" bestFit="1" customWidth="1"/>
    <col min="12288" max="12288" width="23.140625" style="2" bestFit="1" customWidth="1"/>
    <col min="12289" max="12289" width="19" style="2" bestFit="1" customWidth="1"/>
    <col min="12290" max="12290" width="28.5703125" style="2" bestFit="1" customWidth="1"/>
    <col min="12291" max="12291" width="24.5703125" style="2" bestFit="1" customWidth="1"/>
    <col min="12292" max="12292" width="11.5703125" style="2" bestFit="1" customWidth="1"/>
    <col min="12293" max="12293" width="33.5703125" style="2" bestFit="1" customWidth="1"/>
    <col min="12294" max="12294" width="26.42578125" style="2" bestFit="1" customWidth="1"/>
    <col min="12295" max="12295" width="22.28515625" style="2" bestFit="1" customWidth="1"/>
    <col min="12296" max="12296" width="8.140625" style="2" bestFit="1" customWidth="1"/>
    <col min="12297" max="12297" width="44.42578125" style="2" bestFit="1" customWidth="1"/>
    <col min="12298" max="12298" width="50.28515625" style="2" bestFit="1" customWidth="1"/>
    <col min="12299" max="12299" width="60.85546875" style="2" bestFit="1" customWidth="1"/>
    <col min="12300" max="12300" width="42" style="2" bestFit="1" customWidth="1"/>
    <col min="12301" max="12301" width="25.140625" style="2" bestFit="1" customWidth="1"/>
    <col min="12302" max="12302" width="21.42578125" style="2" bestFit="1" customWidth="1"/>
    <col min="12303" max="12303" width="51.140625" style="2" bestFit="1" customWidth="1"/>
    <col min="12304" max="12304" width="35.140625" style="2" bestFit="1" customWidth="1"/>
    <col min="12305" max="12305" width="56.42578125" style="2" bestFit="1" customWidth="1"/>
    <col min="12306" max="12306" width="13.7109375" style="2" bestFit="1" customWidth="1"/>
    <col min="12307" max="12307" width="30.7109375" style="2" bestFit="1" customWidth="1"/>
    <col min="12308" max="12308" width="33.42578125" style="2" bestFit="1" customWidth="1"/>
    <col min="12309" max="12309" width="50.28515625" style="2" bestFit="1" customWidth="1"/>
    <col min="12310" max="12310" width="31" style="2" bestFit="1" customWidth="1"/>
    <col min="12311" max="12311" width="32.5703125" style="2" bestFit="1" customWidth="1"/>
    <col min="12312" max="12312" width="35.140625" style="2" bestFit="1" customWidth="1"/>
    <col min="12313" max="12313" width="10.42578125" style="2" bestFit="1" customWidth="1"/>
    <col min="12314" max="12314" width="28.28515625" style="2" bestFit="1" customWidth="1"/>
    <col min="12315" max="12315" width="23.42578125" style="2" bestFit="1" customWidth="1"/>
    <col min="12316" max="12316" width="24.5703125" style="2" bestFit="1" customWidth="1"/>
    <col min="12317" max="12317" width="22.42578125" style="2" bestFit="1" customWidth="1"/>
    <col min="12318" max="12318" width="34.85546875" style="2" bestFit="1" customWidth="1"/>
    <col min="12319" max="12319" width="11.5703125" style="2" bestFit="1" customWidth="1"/>
    <col min="12320" max="12320" width="12" style="2" bestFit="1" customWidth="1"/>
    <col min="12321" max="12321" width="15.7109375" style="2" bestFit="1" customWidth="1"/>
    <col min="12322" max="12529" width="11.42578125" style="2"/>
    <col min="12530" max="12530" width="20.7109375" style="2" bestFit="1" customWidth="1"/>
    <col min="12531" max="12531" width="12.7109375" style="2" bestFit="1" customWidth="1"/>
    <col min="12532" max="12532" width="11.5703125" style="2" bestFit="1" customWidth="1"/>
    <col min="12533" max="12533" width="32.5703125" style="2" bestFit="1" customWidth="1"/>
    <col min="12534" max="12534" width="15.85546875" style="2" bestFit="1" customWidth="1"/>
    <col min="12535" max="12535" width="24.42578125" style="2" bestFit="1" customWidth="1"/>
    <col min="12536" max="12536" width="11.5703125" style="2" bestFit="1" customWidth="1"/>
    <col min="12537" max="12537" width="13.7109375" style="2" bestFit="1" customWidth="1"/>
    <col min="12538" max="12538" width="31.28515625" style="2" bestFit="1" customWidth="1"/>
    <col min="12539" max="12539" width="27" style="2" bestFit="1" customWidth="1"/>
    <col min="12540" max="12540" width="22.85546875" style="2" bestFit="1" customWidth="1"/>
    <col min="12541" max="12541" width="19.7109375" style="2" bestFit="1" customWidth="1"/>
    <col min="12542" max="12542" width="24.5703125" style="2" bestFit="1" customWidth="1"/>
    <col min="12543" max="12543" width="20.42578125" style="2" bestFit="1" customWidth="1"/>
    <col min="12544" max="12544" width="23.140625" style="2" bestFit="1" customWidth="1"/>
    <col min="12545" max="12545" width="19" style="2" bestFit="1" customWidth="1"/>
    <col min="12546" max="12546" width="28.5703125" style="2" bestFit="1" customWidth="1"/>
    <col min="12547" max="12547" width="24.5703125" style="2" bestFit="1" customWidth="1"/>
    <col min="12548" max="12548" width="11.5703125" style="2" bestFit="1" customWidth="1"/>
    <col min="12549" max="12549" width="33.5703125" style="2" bestFit="1" customWidth="1"/>
    <col min="12550" max="12550" width="26.42578125" style="2" bestFit="1" customWidth="1"/>
    <col min="12551" max="12551" width="22.28515625" style="2" bestFit="1" customWidth="1"/>
    <col min="12552" max="12552" width="8.140625" style="2" bestFit="1" customWidth="1"/>
    <col min="12553" max="12553" width="44.42578125" style="2" bestFit="1" customWidth="1"/>
    <col min="12554" max="12554" width="50.28515625" style="2" bestFit="1" customWidth="1"/>
    <col min="12555" max="12555" width="60.85546875" style="2" bestFit="1" customWidth="1"/>
    <col min="12556" max="12556" width="42" style="2" bestFit="1" customWidth="1"/>
    <col min="12557" max="12557" width="25.140625" style="2" bestFit="1" customWidth="1"/>
    <col min="12558" max="12558" width="21.42578125" style="2" bestFit="1" customWidth="1"/>
    <col min="12559" max="12559" width="51.140625" style="2" bestFit="1" customWidth="1"/>
    <col min="12560" max="12560" width="35.140625" style="2" bestFit="1" customWidth="1"/>
    <col min="12561" max="12561" width="56.42578125" style="2" bestFit="1" customWidth="1"/>
    <col min="12562" max="12562" width="13.7109375" style="2" bestFit="1" customWidth="1"/>
    <col min="12563" max="12563" width="30.7109375" style="2" bestFit="1" customWidth="1"/>
    <col min="12564" max="12564" width="33.42578125" style="2" bestFit="1" customWidth="1"/>
    <col min="12565" max="12565" width="50.28515625" style="2" bestFit="1" customWidth="1"/>
    <col min="12566" max="12566" width="31" style="2" bestFit="1" customWidth="1"/>
    <col min="12567" max="12567" width="32.5703125" style="2" bestFit="1" customWidth="1"/>
    <col min="12568" max="12568" width="35.140625" style="2" bestFit="1" customWidth="1"/>
    <col min="12569" max="12569" width="10.42578125" style="2" bestFit="1" customWidth="1"/>
    <col min="12570" max="12570" width="28.28515625" style="2" bestFit="1" customWidth="1"/>
    <col min="12571" max="12571" width="23.42578125" style="2" bestFit="1" customWidth="1"/>
    <col min="12572" max="12572" width="24.5703125" style="2" bestFit="1" customWidth="1"/>
    <col min="12573" max="12573" width="22.42578125" style="2" bestFit="1" customWidth="1"/>
    <col min="12574" max="12574" width="34.85546875" style="2" bestFit="1" customWidth="1"/>
    <col min="12575" max="12575" width="11.5703125" style="2" bestFit="1" customWidth="1"/>
    <col min="12576" max="12576" width="12" style="2" bestFit="1" customWidth="1"/>
    <col min="12577" max="12577" width="15.7109375" style="2" bestFit="1" customWidth="1"/>
    <col min="12578" max="12785" width="11.42578125" style="2"/>
    <col min="12786" max="12786" width="20.7109375" style="2" bestFit="1" customWidth="1"/>
    <col min="12787" max="12787" width="12.7109375" style="2" bestFit="1" customWidth="1"/>
    <col min="12788" max="12788" width="11.5703125" style="2" bestFit="1" customWidth="1"/>
    <col min="12789" max="12789" width="32.5703125" style="2" bestFit="1" customWidth="1"/>
    <col min="12790" max="12790" width="15.85546875" style="2" bestFit="1" customWidth="1"/>
    <col min="12791" max="12791" width="24.42578125" style="2" bestFit="1" customWidth="1"/>
    <col min="12792" max="12792" width="11.5703125" style="2" bestFit="1" customWidth="1"/>
    <col min="12793" max="12793" width="13.7109375" style="2" bestFit="1" customWidth="1"/>
    <col min="12794" max="12794" width="31.28515625" style="2" bestFit="1" customWidth="1"/>
    <col min="12795" max="12795" width="27" style="2" bestFit="1" customWidth="1"/>
    <col min="12796" max="12796" width="22.85546875" style="2" bestFit="1" customWidth="1"/>
    <col min="12797" max="12797" width="19.7109375" style="2" bestFit="1" customWidth="1"/>
    <col min="12798" max="12798" width="24.5703125" style="2" bestFit="1" customWidth="1"/>
    <col min="12799" max="12799" width="20.42578125" style="2" bestFit="1" customWidth="1"/>
    <col min="12800" max="12800" width="23.140625" style="2" bestFit="1" customWidth="1"/>
    <col min="12801" max="12801" width="19" style="2" bestFit="1" customWidth="1"/>
    <col min="12802" max="12802" width="28.5703125" style="2" bestFit="1" customWidth="1"/>
    <col min="12803" max="12803" width="24.5703125" style="2" bestFit="1" customWidth="1"/>
    <col min="12804" max="12804" width="11.5703125" style="2" bestFit="1" customWidth="1"/>
    <col min="12805" max="12805" width="33.5703125" style="2" bestFit="1" customWidth="1"/>
    <col min="12806" max="12806" width="26.42578125" style="2" bestFit="1" customWidth="1"/>
    <col min="12807" max="12807" width="22.28515625" style="2" bestFit="1" customWidth="1"/>
    <col min="12808" max="12808" width="8.140625" style="2" bestFit="1" customWidth="1"/>
    <col min="12809" max="12809" width="44.42578125" style="2" bestFit="1" customWidth="1"/>
    <col min="12810" max="12810" width="50.28515625" style="2" bestFit="1" customWidth="1"/>
    <col min="12811" max="12811" width="60.85546875" style="2" bestFit="1" customWidth="1"/>
    <col min="12812" max="12812" width="42" style="2" bestFit="1" customWidth="1"/>
    <col min="12813" max="12813" width="25.140625" style="2" bestFit="1" customWidth="1"/>
    <col min="12814" max="12814" width="21.42578125" style="2" bestFit="1" customWidth="1"/>
    <col min="12815" max="12815" width="51.140625" style="2" bestFit="1" customWidth="1"/>
    <col min="12816" max="12816" width="35.140625" style="2" bestFit="1" customWidth="1"/>
    <col min="12817" max="12817" width="56.42578125" style="2" bestFit="1" customWidth="1"/>
    <col min="12818" max="12818" width="13.7109375" style="2" bestFit="1" customWidth="1"/>
    <col min="12819" max="12819" width="30.7109375" style="2" bestFit="1" customWidth="1"/>
    <col min="12820" max="12820" width="33.42578125" style="2" bestFit="1" customWidth="1"/>
    <col min="12821" max="12821" width="50.28515625" style="2" bestFit="1" customWidth="1"/>
    <col min="12822" max="12822" width="31" style="2" bestFit="1" customWidth="1"/>
    <col min="12823" max="12823" width="32.5703125" style="2" bestFit="1" customWidth="1"/>
    <col min="12824" max="12824" width="35.140625" style="2" bestFit="1" customWidth="1"/>
    <col min="12825" max="12825" width="10.42578125" style="2" bestFit="1" customWidth="1"/>
    <col min="12826" max="12826" width="28.28515625" style="2" bestFit="1" customWidth="1"/>
    <col min="12827" max="12827" width="23.42578125" style="2" bestFit="1" customWidth="1"/>
    <col min="12828" max="12828" width="24.5703125" style="2" bestFit="1" customWidth="1"/>
    <col min="12829" max="12829" width="22.42578125" style="2" bestFit="1" customWidth="1"/>
    <col min="12830" max="12830" width="34.85546875" style="2" bestFit="1" customWidth="1"/>
    <col min="12831" max="12831" width="11.5703125" style="2" bestFit="1" customWidth="1"/>
    <col min="12832" max="12832" width="12" style="2" bestFit="1" customWidth="1"/>
    <col min="12833" max="12833" width="15.7109375" style="2" bestFit="1" customWidth="1"/>
    <col min="12834" max="13041" width="11.42578125" style="2"/>
    <col min="13042" max="13042" width="20.7109375" style="2" bestFit="1" customWidth="1"/>
    <col min="13043" max="13043" width="12.7109375" style="2" bestFit="1" customWidth="1"/>
    <col min="13044" max="13044" width="11.5703125" style="2" bestFit="1" customWidth="1"/>
    <col min="13045" max="13045" width="32.5703125" style="2" bestFit="1" customWidth="1"/>
    <col min="13046" max="13046" width="15.85546875" style="2" bestFit="1" customWidth="1"/>
    <col min="13047" max="13047" width="24.42578125" style="2" bestFit="1" customWidth="1"/>
    <col min="13048" max="13048" width="11.5703125" style="2" bestFit="1" customWidth="1"/>
    <col min="13049" max="13049" width="13.7109375" style="2" bestFit="1" customWidth="1"/>
    <col min="13050" max="13050" width="31.28515625" style="2" bestFit="1" customWidth="1"/>
    <col min="13051" max="13051" width="27" style="2" bestFit="1" customWidth="1"/>
    <col min="13052" max="13052" width="22.85546875" style="2" bestFit="1" customWidth="1"/>
    <col min="13053" max="13053" width="19.7109375" style="2" bestFit="1" customWidth="1"/>
    <col min="13054" max="13054" width="24.5703125" style="2" bestFit="1" customWidth="1"/>
    <col min="13055" max="13055" width="20.42578125" style="2" bestFit="1" customWidth="1"/>
    <col min="13056" max="13056" width="23.140625" style="2" bestFit="1" customWidth="1"/>
    <col min="13057" max="13057" width="19" style="2" bestFit="1" customWidth="1"/>
    <col min="13058" max="13058" width="28.5703125" style="2" bestFit="1" customWidth="1"/>
    <col min="13059" max="13059" width="24.5703125" style="2" bestFit="1" customWidth="1"/>
    <col min="13060" max="13060" width="11.5703125" style="2" bestFit="1" customWidth="1"/>
    <col min="13061" max="13061" width="33.5703125" style="2" bestFit="1" customWidth="1"/>
    <col min="13062" max="13062" width="26.42578125" style="2" bestFit="1" customWidth="1"/>
    <col min="13063" max="13063" width="22.28515625" style="2" bestFit="1" customWidth="1"/>
    <col min="13064" max="13064" width="8.140625" style="2" bestFit="1" customWidth="1"/>
    <col min="13065" max="13065" width="44.42578125" style="2" bestFit="1" customWidth="1"/>
    <col min="13066" max="13066" width="50.28515625" style="2" bestFit="1" customWidth="1"/>
    <col min="13067" max="13067" width="60.85546875" style="2" bestFit="1" customWidth="1"/>
    <col min="13068" max="13068" width="42" style="2" bestFit="1" customWidth="1"/>
    <col min="13069" max="13069" width="25.140625" style="2" bestFit="1" customWidth="1"/>
    <col min="13070" max="13070" width="21.42578125" style="2" bestFit="1" customWidth="1"/>
    <col min="13071" max="13071" width="51.140625" style="2" bestFit="1" customWidth="1"/>
    <col min="13072" max="13072" width="35.140625" style="2" bestFit="1" customWidth="1"/>
    <col min="13073" max="13073" width="56.42578125" style="2" bestFit="1" customWidth="1"/>
    <col min="13074" max="13074" width="13.7109375" style="2" bestFit="1" customWidth="1"/>
    <col min="13075" max="13075" width="30.7109375" style="2" bestFit="1" customWidth="1"/>
    <col min="13076" max="13076" width="33.42578125" style="2" bestFit="1" customWidth="1"/>
    <col min="13077" max="13077" width="50.28515625" style="2" bestFit="1" customWidth="1"/>
    <col min="13078" max="13078" width="31" style="2" bestFit="1" customWidth="1"/>
    <col min="13079" max="13079" width="32.5703125" style="2" bestFit="1" customWidth="1"/>
    <col min="13080" max="13080" width="35.140625" style="2" bestFit="1" customWidth="1"/>
    <col min="13081" max="13081" width="10.42578125" style="2" bestFit="1" customWidth="1"/>
    <col min="13082" max="13082" width="28.28515625" style="2" bestFit="1" customWidth="1"/>
    <col min="13083" max="13083" width="23.42578125" style="2" bestFit="1" customWidth="1"/>
    <col min="13084" max="13084" width="24.5703125" style="2" bestFit="1" customWidth="1"/>
    <col min="13085" max="13085" width="22.42578125" style="2" bestFit="1" customWidth="1"/>
    <col min="13086" max="13086" width="34.85546875" style="2" bestFit="1" customWidth="1"/>
    <col min="13087" max="13087" width="11.5703125" style="2" bestFit="1" customWidth="1"/>
    <col min="13088" max="13088" width="12" style="2" bestFit="1" customWidth="1"/>
    <col min="13089" max="13089" width="15.7109375" style="2" bestFit="1" customWidth="1"/>
    <col min="13090" max="13297" width="11.42578125" style="2"/>
    <col min="13298" max="13298" width="20.7109375" style="2" bestFit="1" customWidth="1"/>
    <col min="13299" max="13299" width="12.7109375" style="2" bestFit="1" customWidth="1"/>
    <col min="13300" max="13300" width="11.5703125" style="2" bestFit="1" customWidth="1"/>
    <col min="13301" max="13301" width="32.5703125" style="2" bestFit="1" customWidth="1"/>
    <col min="13302" max="13302" width="15.85546875" style="2" bestFit="1" customWidth="1"/>
    <col min="13303" max="13303" width="24.42578125" style="2" bestFit="1" customWidth="1"/>
    <col min="13304" max="13304" width="11.5703125" style="2" bestFit="1" customWidth="1"/>
    <col min="13305" max="13305" width="13.7109375" style="2" bestFit="1" customWidth="1"/>
    <col min="13306" max="13306" width="31.28515625" style="2" bestFit="1" customWidth="1"/>
    <col min="13307" max="13307" width="27" style="2" bestFit="1" customWidth="1"/>
    <col min="13308" max="13308" width="22.85546875" style="2" bestFit="1" customWidth="1"/>
    <col min="13309" max="13309" width="19.7109375" style="2" bestFit="1" customWidth="1"/>
    <col min="13310" max="13310" width="24.5703125" style="2" bestFit="1" customWidth="1"/>
    <col min="13311" max="13311" width="20.42578125" style="2" bestFit="1" customWidth="1"/>
    <col min="13312" max="13312" width="23.140625" style="2" bestFit="1" customWidth="1"/>
    <col min="13313" max="13313" width="19" style="2" bestFit="1" customWidth="1"/>
    <col min="13314" max="13314" width="28.5703125" style="2" bestFit="1" customWidth="1"/>
    <col min="13315" max="13315" width="24.5703125" style="2" bestFit="1" customWidth="1"/>
    <col min="13316" max="13316" width="11.5703125" style="2" bestFit="1" customWidth="1"/>
    <col min="13317" max="13317" width="33.5703125" style="2" bestFit="1" customWidth="1"/>
    <col min="13318" max="13318" width="26.42578125" style="2" bestFit="1" customWidth="1"/>
    <col min="13319" max="13319" width="22.28515625" style="2" bestFit="1" customWidth="1"/>
    <col min="13320" max="13320" width="8.140625" style="2" bestFit="1" customWidth="1"/>
    <col min="13321" max="13321" width="44.42578125" style="2" bestFit="1" customWidth="1"/>
    <col min="13322" max="13322" width="50.28515625" style="2" bestFit="1" customWidth="1"/>
    <col min="13323" max="13323" width="60.85546875" style="2" bestFit="1" customWidth="1"/>
    <col min="13324" max="13324" width="42" style="2" bestFit="1" customWidth="1"/>
    <col min="13325" max="13325" width="25.140625" style="2" bestFit="1" customWidth="1"/>
    <col min="13326" max="13326" width="21.42578125" style="2" bestFit="1" customWidth="1"/>
    <col min="13327" max="13327" width="51.140625" style="2" bestFit="1" customWidth="1"/>
    <col min="13328" max="13328" width="35.140625" style="2" bestFit="1" customWidth="1"/>
    <col min="13329" max="13329" width="56.42578125" style="2" bestFit="1" customWidth="1"/>
    <col min="13330" max="13330" width="13.7109375" style="2" bestFit="1" customWidth="1"/>
    <col min="13331" max="13331" width="30.7109375" style="2" bestFit="1" customWidth="1"/>
    <col min="13332" max="13332" width="33.42578125" style="2" bestFit="1" customWidth="1"/>
    <col min="13333" max="13333" width="50.28515625" style="2" bestFit="1" customWidth="1"/>
    <col min="13334" max="13334" width="31" style="2" bestFit="1" customWidth="1"/>
    <col min="13335" max="13335" width="32.5703125" style="2" bestFit="1" customWidth="1"/>
    <col min="13336" max="13336" width="35.140625" style="2" bestFit="1" customWidth="1"/>
    <col min="13337" max="13337" width="10.42578125" style="2" bestFit="1" customWidth="1"/>
    <col min="13338" max="13338" width="28.28515625" style="2" bestFit="1" customWidth="1"/>
    <col min="13339" max="13339" width="23.42578125" style="2" bestFit="1" customWidth="1"/>
    <col min="13340" max="13340" width="24.5703125" style="2" bestFit="1" customWidth="1"/>
    <col min="13341" max="13341" width="22.42578125" style="2" bestFit="1" customWidth="1"/>
    <col min="13342" max="13342" width="34.85546875" style="2" bestFit="1" customWidth="1"/>
    <col min="13343" max="13343" width="11.5703125" style="2" bestFit="1" customWidth="1"/>
    <col min="13344" max="13344" width="12" style="2" bestFit="1" customWidth="1"/>
    <col min="13345" max="13345" width="15.7109375" style="2" bestFit="1" customWidth="1"/>
    <col min="13346" max="13553" width="11.42578125" style="2"/>
    <col min="13554" max="13554" width="20.7109375" style="2" bestFit="1" customWidth="1"/>
    <col min="13555" max="13555" width="12.7109375" style="2" bestFit="1" customWidth="1"/>
    <col min="13556" max="13556" width="11.5703125" style="2" bestFit="1" customWidth="1"/>
    <col min="13557" max="13557" width="32.5703125" style="2" bestFit="1" customWidth="1"/>
    <col min="13558" max="13558" width="15.85546875" style="2" bestFit="1" customWidth="1"/>
    <col min="13559" max="13559" width="24.42578125" style="2" bestFit="1" customWidth="1"/>
    <col min="13560" max="13560" width="11.5703125" style="2" bestFit="1" customWidth="1"/>
    <col min="13561" max="13561" width="13.7109375" style="2" bestFit="1" customWidth="1"/>
    <col min="13562" max="13562" width="31.28515625" style="2" bestFit="1" customWidth="1"/>
    <col min="13563" max="13563" width="27" style="2" bestFit="1" customWidth="1"/>
    <col min="13564" max="13564" width="22.85546875" style="2" bestFit="1" customWidth="1"/>
    <col min="13565" max="13565" width="19.7109375" style="2" bestFit="1" customWidth="1"/>
    <col min="13566" max="13566" width="24.5703125" style="2" bestFit="1" customWidth="1"/>
    <col min="13567" max="13567" width="20.42578125" style="2" bestFit="1" customWidth="1"/>
    <col min="13568" max="13568" width="23.140625" style="2" bestFit="1" customWidth="1"/>
    <col min="13569" max="13569" width="19" style="2" bestFit="1" customWidth="1"/>
    <col min="13570" max="13570" width="28.5703125" style="2" bestFit="1" customWidth="1"/>
    <col min="13571" max="13571" width="24.5703125" style="2" bestFit="1" customWidth="1"/>
    <col min="13572" max="13572" width="11.5703125" style="2" bestFit="1" customWidth="1"/>
    <col min="13573" max="13573" width="33.5703125" style="2" bestFit="1" customWidth="1"/>
    <col min="13574" max="13574" width="26.42578125" style="2" bestFit="1" customWidth="1"/>
    <col min="13575" max="13575" width="22.28515625" style="2" bestFit="1" customWidth="1"/>
    <col min="13576" max="13576" width="8.140625" style="2" bestFit="1" customWidth="1"/>
    <col min="13577" max="13577" width="44.42578125" style="2" bestFit="1" customWidth="1"/>
    <col min="13578" max="13578" width="50.28515625" style="2" bestFit="1" customWidth="1"/>
    <col min="13579" max="13579" width="60.85546875" style="2" bestFit="1" customWidth="1"/>
    <col min="13580" max="13580" width="42" style="2" bestFit="1" customWidth="1"/>
    <col min="13581" max="13581" width="25.140625" style="2" bestFit="1" customWidth="1"/>
    <col min="13582" max="13582" width="21.42578125" style="2" bestFit="1" customWidth="1"/>
    <col min="13583" max="13583" width="51.140625" style="2" bestFit="1" customWidth="1"/>
    <col min="13584" max="13584" width="35.140625" style="2" bestFit="1" customWidth="1"/>
    <col min="13585" max="13585" width="56.42578125" style="2" bestFit="1" customWidth="1"/>
    <col min="13586" max="13586" width="13.7109375" style="2" bestFit="1" customWidth="1"/>
    <col min="13587" max="13587" width="30.7109375" style="2" bestFit="1" customWidth="1"/>
    <col min="13588" max="13588" width="33.42578125" style="2" bestFit="1" customWidth="1"/>
    <col min="13589" max="13589" width="50.28515625" style="2" bestFit="1" customWidth="1"/>
    <col min="13590" max="13590" width="31" style="2" bestFit="1" customWidth="1"/>
    <col min="13591" max="13591" width="32.5703125" style="2" bestFit="1" customWidth="1"/>
    <col min="13592" max="13592" width="35.140625" style="2" bestFit="1" customWidth="1"/>
    <col min="13593" max="13593" width="10.42578125" style="2" bestFit="1" customWidth="1"/>
    <col min="13594" max="13594" width="28.28515625" style="2" bestFit="1" customWidth="1"/>
    <col min="13595" max="13595" width="23.42578125" style="2" bestFit="1" customWidth="1"/>
    <col min="13596" max="13596" width="24.5703125" style="2" bestFit="1" customWidth="1"/>
    <col min="13597" max="13597" width="22.42578125" style="2" bestFit="1" customWidth="1"/>
    <col min="13598" max="13598" width="34.85546875" style="2" bestFit="1" customWidth="1"/>
    <col min="13599" max="13599" width="11.5703125" style="2" bestFit="1" customWidth="1"/>
    <col min="13600" max="13600" width="12" style="2" bestFit="1" customWidth="1"/>
    <col min="13601" max="13601" width="15.7109375" style="2" bestFit="1" customWidth="1"/>
    <col min="13602" max="13809" width="11.42578125" style="2"/>
    <col min="13810" max="13810" width="20.7109375" style="2" bestFit="1" customWidth="1"/>
    <col min="13811" max="13811" width="12.7109375" style="2" bestFit="1" customWidth="1"/>
    <col min="13812" max="13812" width="11.5703125" style="2" bestFit="1" customWidth="1"/>
    <col min="13813" max="13813" width="32.5703125" style="2" bestFit="1" customWidth="1"/>
    <col min="13814" max="13814" width="15.85546875" style="2" bestFit="1" customWidth="1"/>
    <col min="13815" max="13815" width="24.42578125" style="2" bestFit="1" customWidth="1"/>
    <col min="13816" max="13816" width="11.5703125" style="2" bestFit="1" customWidth="1"/>
    <col min="13817" max="13817" width="13.7109375" style="2" bestFit="1" customWidth="1"/>
    <col min="13818" max="13818" width="31.28515625" style="2" bestFit="1" customWidth="1"/>
    <col min="13819" max="13819" width="27" style="2" bestFit="1" customWidth="1"/>
    <col min="13820" max="13820" width="22.85546875" style="2" bestFit="1" customWidth="1"/>
    <col min="13821" max="13821" width="19.7109375" style="2" bestFit="1" customWidth="1"/>
    <col min="13822" max="13822" width="24.5703125" style="2" bestFit="1" customWidth="1"/>
    <col min="13823" max="13823" width="20.42578125" style="2" bestFit="1" customWidth="1"/>
    <col min="13824" max="13824" width="23.140625" style="2" bestFit="1" customWidth="1"/>
    <col min="13825" max="13825" width="19" style="2" bestFit="1" customWidth="1"/>
    <col min="13826" max="13826" width="28.5703125" style="2" bestFit="1" customWidth="1"/>
    <col min="13827" max="13827" width="24.5703125" style="2" bestFit="1" customWidth="1"/>
    <col min="13828" max="13828" width="11.5703125" style="2" bestFit="1" customWidth="1"/>
    <col min="13829" max="13829" width="33.5703125" style="2" bestFit="1" customWidth="1"/>
    <col min="13830" max="13830" width="26.42578125" style="2" bestFit="1" customWidth="1"/>
    <col min="13831" max="13831" width="22.28515625" style="2" bestFit="1" customWidth="1"/>
    <col min="13832" max="13832" width="8.140625" style="2" bestFit="1" customWidth="1"/>
    <col min="13833" max="13833" width="44.42578125" style="2" bestFit="1" customWidth="1"/>
    <col min="13834" max="13834" width="50.28515625" style="2" bestFit="1" customWidth="1"/>
    <col min="13835" max="13835" width="60.85546875" style="2" bestFit="1" customWidth="1"/>
    <col min="13836" max="13836" width="42" style="2" bestFit="1" customWidth="1"/>
    <col min="13837" max="13837" width="25.140625" style="2" bestFit="1" customWidth="1"/>
    <col min="13838" max="13838" width="21.42578125" style="2" bestFit="1" customWidth="1"/>
    <col min="13839" max="13839" width="51.140625" style="2" bestFit="1" customWidth="1"/>
    <col min="13840" max="13840" width="35.140625" style="2" bestFit="1" customWidth="1"/>
    <col min="13841" max="13841" width="56.42578125" style="2" bestFit="1" customWidth="1"/>
    <col min="13842" max="13842" width="13.7109375" style="2" bestFit="1" customWidth="1"/>
    <col min="13843" max="13843" width="30.7109375" style="2" bestFit="1" customWidth="1"/>
    <col min="13844" max="13844" width="33.42578125" style="2" bestFit="1" customWidth="1"/>
    <col min="13845" max="13845" width="50.28515625" style="2" bestFit="1" customWidth="1"/>
    <col min="13846" max="13846" width="31" style="2" bestFit="1" customWidth="1"/>
    <col min="13847" max="13847" width="32.5703125" style="2" bestFit="1" customWidth="1"/>
    <col min="13848" max="13848" width="35.140625" style="2" bestFit="1" customWidth="1"/>
    <col min="13849" max="13849" width="10.42578125" style="2" bestFit="1" customWidth="1"/>
    <col min="13850" max="13850" width="28.28515625" style="2" bestFit="1" customWidth="1"/>
    <col min="13851" max="13851" width="23.42578125" style="2" bestFit="1" customWidth="1"/>
    <col min="13852" max="13852" width="24.5703125" style="2" bestFit="1" customWidth="1"/>
    <col min="13853" max="13853" width="22.42578125" style="2" bestFit="1" customWidth="1"/>
    <col min="13854" max="13854" width="34.85546875" style="2" bestFit="1" customWidth="1"/>
    <col min="13855" max="13855" width="11.5703125" style="2" bestFit="1" customWidth="1"/>
    <col min="13856" max="13856" width="12" style="2" bestFit="1" customWidth="1"/>
    <col min="13857" max="13857" width="15.7109375" style="2" bestFit="1" customWidth="1"/>
    <col min="13858" max="14065" width="11.42578125" style="2"/>
    <col min="14066" max="14066" width="20.7109375" style="2" bestFit="1" customWidth="1"/>
    <col min="14067" max="14067" width="12.7109375" style="2" bestFit="1" customWidth="1"/>
    <col min="14068" max="14068" width="11.5703125" style="2" bestFit="1" customWidth="1"/>
    <col min="14069" max="14069" width="32.5703125" style="2" bestFit="1" customWidth="1"/>
    <col min="14070" max="14070" width="15.85546875" style="2" bestFit="1" customWidth="1"/>
    <col min="14071" max="14071" width="24.42578125" style="2" bestFit="1" customWidth="1"/>
    <col min="14072" max="14072" width="11.5703125" style="2" bestFit="1" customWidth="1"/>
    <col min="14073" max="14073" width="13.7109375" style="2" bestFit="1" customWidth="1"/>
    <col min="14074" max="14074" width="31.28515625" style="2" bestFit="1" customWidth="1"/>
    <col min="14075" max="14075" width="27" style="2" bestFit="1" customWidth="1"/>
    <col min="14076" max="14076" width="22.85546875" style="2" bestFit="1" customWidth="1"/>
    <col min="14077" max="14077" width="19.7109375" style="2" bestFit="1" customWidth="1"/>
    <col min="14078" max="14078" width="24.5703125" style="2" bestFit="1" customWidth="1"/>
    <col min="14079" max="14079" width="20.42578125" style="2" bestFit="1" customWidth="1"/>
    <col min="14080" max="14080" width="23.140625" style="2" bestFit="1" customWidth="1"/>
    <col min="14081" max="14081" width="19" style="2" bestFit="1" customWidth="1"/>
    <col min="14082" max="14082" width="28.5703125" style="2" bestFit="1" customWidth="1"/>
    <col min="14083" max="14083" width="24.5703125" style="2" bestFit="1" customWidth="1"/>
    <col min="14084" max="14084" width="11.5703125" style="2" bestFit="1" customWidth="1"/>
    <col min="14085" max="14085" width="33.5703125" style="2" bestFit="1" customWidth="1"/>
    <col min="14086" max="14086" width="26.42578125" style="2" bestFit="1" customWidth="1"/>
    <col min="14087" max="14087" width="22.28515625" style="2" bestFit="1" customWidth="1"/>
    <col min="14088" max="14088" width="8.140625" style="2" bestFit="1" customWidth="1"/>
    <col min="14089" max="14089" width="44.42578125" style="2" bestFit="1" customWidth="1"/>
    <col min="14090" max="14090" width="50.28515625" style="2" bestFit="1" customWidth="1"/>
    <col min="14091" max="14091" width="60.85546875" style="2" bestFit="1" customWidth="1"/>
    <col min="14092" max="14092" width="42" style="2" bestFit="1" customWidth="1"/>
    <col min="14093" max="14093" width="25.140625" style="2" bestFit="1" customWidth="1"/>
    <col min="14094" max="14094" width="21.42578125" style="2" bestFit="1" customWidth="1"/>
    <col min="14095" max="14095" width="51.140625" style="2" bestFit="1" customWidth="1"/>
    <col min="14096" max="14096" width="35.140625" style="2" bestFit="1" customWidth="1"/>
    <col min="14097" max="14097" width="56.42578125" style="2" bestFit="1" customWidth="1"/>
    <col min="14098" max="14098" width="13.7109375" style="2" bestFit="1" customWidth="1"/>
    <col min="14099" max="14099" width="30.7109375" style="2" bestFit="1" customWidth="1"/>
    <col min="14100" max="14100" width="33.42578125" style="2" bestFit="1" customWidth="1"/>
    <col min="14101" max="14101" width="50.28515625" style="2" bestFit="1" customWidth="1"/>
    <col min="14102" max="14102" width="31" style="2" bestFit="1" customWidth="1"/>
    <col min="14103" max="14103" width="32.5703125" style="2" bestFit="1" customWidth="1"/>
    <col min="14104" max="14104" width="35.140625" style="2" bestFit="1" customWidth="1"/>
    <col min="14105" max="14105" width="10.42578125" style="2" bestFit="1" customWidth="1"/>
    <col min="14106" max="14106" width="28.28515625" style="2" bestFit="1" customWidth="1"/>
    <col min="14107" max="14107" width="23.42578125" style="2" bestFit="1" customWidth="1"/>
    <col min="14108" max="14108" width="24.5703125" style="2" bestFit="1" customWidth="1"/>
    <col min="14109" max="14109" width="22.42578125" style="2" bestFit="1" customWidth="1"/>
    <col min="14110" max="14110" width="34.85546875" style="2" bestFit="1" customWidth="1"/>
    <col min="14111" max="14111" width="11.5703125" style="2" bestFit="1" customWidth="1"/>
    <col min="14112" max="14112" width="12" style="2" bestFit="1" customWidth="1"/>
    <col min="14113" max="14113" width="15.7109375" style="2" bestFit="1" customWidth="1"/>
    <col min="14114" max="14321" width="11.42578125" style="2"/>
    <col min="14322" max="14322" width="20.7109375" style="2" bestFit="1" customWidth="1"/>
    <col min="14323" max="14323" width="12.7109375" style="2" bestFit="1" customWidth="1"/>
    <col min="14324" max="14324" width="11.5703125" style="2" bestFit="1" customWidth="1"/>
    <col min="14325" max="14325" width="32.5703125" style="2" bestFit="1" customWidth="1"/>
    <col min="14326" max="14326" width="15.85546875" style="2" bestFit="1" customWidth="1"/>
    <col min="14327" max="14327" width="24.42578125" style="2" bestFit="1" customWidth="1"/>
    <col min="14328" max="14328" width="11.5703125" style="2" bestFit="1" customWidth="1"/>
    <col min="14329" max="14329" width="13.7109375" style="2" bestFit="1" customWidth="1"/>
    <col min="14330" max="14330" width="31.28515625" style="2" bestFit="1" customWidth="1"/>
    <col min="14331" max="14331" width="27" style="2" bestFit="1" customWidth="1"/>
    <col min="14332" max="14332" width="22.85546875" style="2" bestFit="1" customWidth="1"/>
    <col min="14333" max="14333" width="19.7109375" style="2" bestFit="1" customWidth="1"/>
    <col min="14334" max="14334" width="24.5703125" style="2" bestFit="1" customWidth="1"/>
    <col min="14335" max="14335" width="20.42578125" style="2" bestFit="1" customWidth="1"/>
    <col min="14336" max="14336" width="23.140625" style="2" bestFit="1" customWidth="1"/>
    <col min="14337" max="14337" width="19" style="2" bestFit="1" customWidth="1"/>
    <col min="14338" max="14338" width="28.5703125" style="2" bestFit="1" customWidth="1"/>
    <col min="14339" max="14339" width="24.5703125" style="2" bestFit="1" customWidth="1"/>
    <col min="14340" max="14340" width="11.5703125" style="2" bestFit="1" customWidth="1"/>
    <col min="14341" max="14341" width="33.5703125" style="2" bestFit="1" customWidth="1"/>
    <col min="14342" max="14342" width="26.42578125" style="2" bestFit="1" customWidth="1"/>
    <col min="14343" max="14343" width="22.28515625" style="2" bestFit="1" customWidth="1"/>
    <col min="14344" max="14344" width="8.140625" style="2" bestFit="1" customWidth="1"/>
    <col min="14345" max="14345" width="44.42578125" style="2" bestFit="1" customWidth="1"/>
    <col min="14346" max="14346" width="50.28515625" style="2" bestFit="1" customWidth="1"/>
    <col min="14347" max="14347" width="60.85546875" style="2" bestFit="1" customWidth="1"/>
    <col min="14348" max="14348" width="42" style="2" bestFit="1" customWidth="1"/>
    <col min="14349" max="14349" width="25.140625" style="2" bestFit="1" customWidth="1"/>
    <col min="14350" max="14350" width="21.42578125" style="2" bestFit="1" customWidth="1"/>
    <col min="14351" max="14351" width="51.140625" style="2" bestFit="1" customWidth="1"/>
    <col min="14352" max="14352" width="35.140625" style="2" bestFit="1" customWidth="1"/>
    <col min="14353" max="14353" width="56.42578125" style="2" bestFit="1" customWidth="1"/>
    <col min="14354" max="14354" width="13.7109375" style="2" bestFit="1" customWidth="1"/>
    <col min="14355" max="14355" width="30.7109375" style="2" bestFit="1" customWidth="1"/>
    <col min="14356" max="14356" width="33.42578125" style="2" bestFit="1" customWidth="1"/>
    <col min="14357" max="14357" width="50.28515625" style="2" bestFit="1" customWidth="1"/>
    <col min="14358" max="14358" width="31" style="2" bestFit="1" customWidth="1"/>
    <col min="14359" max="14359" width="32.5703125" style="2" bestFit="1" customWidth="1"/>
    <col min="14360" max="14360" width="35.140625" style="2" bestFit="1" customWidth="1"/>
    <col min="14361" max="14361" width="10.42578125" style="2" bestFit="1" customWidth="1"/>
    <col min="14362" max="14362" width="28.28515625" style="2" bestFit="1" customWidth="1"/>
    <col min="14363" max="14363" width="23.42578125" style="2" bestFit="1" customWidth="1"/>
    <col min="14364" max="14364" width="24.5703125" style="2" bestFit="1" customWidth="1"/>
    <col min="14365" max="14365" width="22.42578125" style="2" bestFit="1" customWidth="1"/>
    <col min="14366" max="14366" width="34.85546875" style="2" bestFit="1" customWidth="1"/>
    <col min="14367" max="14367" width="11.5703125" style="2" bestFit="1" customWidth="1"/>
    <col min="14368" max="14368" width="12" style="2" bestFit="1" customWidth="1"/>
    <col min="14369" max="14369" width="15.7109375" style="2" bestFit="1" customWidth="1"/>
    <col min="14370" max="14577" width="11.42578125" style="2"/>
    <col min="14578" max="14578" width="20.7109375" style="2" bestFit="1" customWidth="1"/>
    <col min="14579" max="14579" width="12.7109375" style="2" bestFit="1" customWidth="1"/>
    <col min="14580" max="14580" width="11.5703125" style="2" bestFit="1" customWidth="1"/>
    <col min="14581" max="14581" width="32.5703125" style="2" bestFit="1" customWidth="1"/>
    <col min="14582" max="14582" width="15.85546875" style="2" bestFit="1" customWidth="1"/>
    <col min="14583" max="14583" width="24.42578125" style="2" bestFit="1" customWidth="1"/>
    <col min="14584" max="14584" width="11.5703125" style="2" bestFit="1" customWidth="1"/>
    <col min="14585" max="14585" width="13.7109375" style="2" bestFit="1" customWidth="1"/>
    <col min="14586" max="14586" width="31.28515625" style="2" bestFit="1" customWidth="1"/>
    <col min="14587" max="14587" width="27" style="2" bestFit="1" customWidth="1"/>
    <col min="14588" max="14588" width="22.85546875" style="2" bestFit="1" customWidth="1"/>
    <col min="14589" max="14589" width="19.7109375" style="2" bestFit="1" customWidth="1"/>
    <col min="14590" max="14590" width="24.5703125" style="2" bestFit="1" customWidth="1"/>
    <col min="14591" max="14591" width="20.42578125" style="2" bestFit="1" customWidth="1"/>
    <col min="14592" max="14592" width="23.140625" style="2" bestFit="1" customWidth="1"/>
    <col min="14593" max="14593" width="19" style="2" bestFit="1" customWidth="1"/>
    <col min="14594" max="14594" width="28.5703125" style="2" bestFit="1" customWidth="1"/>
    <col min="14595" max="14595" width="24.5703125" style="2" bestFit="1" customWidth="1"/>
    <col min="14596" max="14596" width="11.5703125" style="2" bestFit="1" customWidth="1"/>
    <col min="14597" max="14597" width="33.5703125" style="2" bestFit="1" customWidth="1"/>
    <col min="14598" max="14598" width="26.42578125" style="2" bestFit="1" customWidth="1"/>
    <col min="14599" max="14599" width="22.28515625" style="2" bestFit="1" customWidth="1"/>
    <col min="14600" max="14600" width="8.140625" style="2" bestFit="1" customWidth="1"/>
    <col min="14601" max="14601" width="44.42578125" style="2" bestFit="1" customWidth="1"/>
    <col min="14602" max="14602" width="50.28515625" style="2" bestFit="1" customWidth="1"/>
    <col min="14603" max="14603" width="60.85546875" style="2" bestFit="1" customWidth="1"/>
    <col min="14604" max="14604" width="42" style="2" bestFit="1" customWidth="1"/>
    <col min="14605" max="14605" width="25.140625" style="2" bestFit="1" customWidth="1"/>
    <col min="14606" max="14606" width="21.42578125" style="2" bestFit="1" customWidth="1"/>
    <col min="14607" max="14607" width="51.140625" style="2" bestFit="1" customWidth="1"/>
    <col min="14608" max="14608" width="35.140625" style="2" bestFit="1" customWidth="1"/>
    <col min="14609" max="14609" width="56.42578125" style="2" bestFit="1" customWidth="1"/>
    <col min="14610" max="14610" width="13.7109375" style="2" bestFit="1" customWidth="1"/>
    <col min="14611" max="14611" width="30.7109375" style="2" bestFit="1" customWidth="1"/>
    <col min="14612" max="14612" width="33.42578125" style="2" bestFit="1" customWidth="1"/>
    <col min="14613" max="14613" width="50.28515625" style="2" bestFit="1" customWidth="1"/>
    <col min="14614" max="14614" width="31" style="2" bestFit="1" customWidth="1"/>
    <col min="14615" max="14615" width="32.5703125" style="2" bestFit="1" customWidth="1"/>
    <col min="14616" max="14616" width="35.140625" style="2" bestFit="1" customWidth="1"/>
    <col min="14617" max="14617" width="10.42578125" style="2" bestFit="1" customWidth="1"/>
    <col min="14618" max="14618" width="28.28515625" style="2" bestFit="1" customWidth="1"/>
    <col min="14619" max="14619" width="23.42578125" style="2" bestFit="1" customWidth="1"/>
    <col min="14620" max="14620" width="24.5703125" style="2" bestFit="1" customWidth="1"/>
    <col min="14621" max="14621" width="22.42578125" style="2" bestFit="1" customWidth="1"/>
    <col min="14622" max="14622" width="34.85546875" style="2" bestFit="1" customWidth="1"/>
    <col min="14623" max="14623" width="11.5703125" style="2" bestFit="1" customWidth="1"/>
    <col min="14624" max="14624" width="12" style="2" bestFit="1" customWidth="1"/>
    <col min="14625" max="14625" width="15.7109375" style="2" bestFit="1" customWidth="1"/>
    <col min="14626" max="14833" width="11.42578125" style="2"/>
    <col min="14834" max="14834" width="20.7109375" style="2" bestFit="1" customWidth="1"/>
    <col min="14835" max="14835" width="12.7109375" style="2" bestFit="1" customWidth="1"/>
    <col min="14836" max="14836" width="11.5703125" style="2" bestFit="1" customWidth="1"/>
    <col min="14837" max="14837" width="32.5703125" style="2" bestFit="1" customWidth="1"/>
    <col min="14838" max="14838" width="15.85546875" style="2" bestFit="1" customWidth="1"/>
    <col min="14839" max="14839" width="24.42578125" style="2" bestFit="1" customWidth="1"/>
    <col min="14840" max="14840" width="11.5703125" style="2" bestFit="1" customWidth="1"/>
    <col min="14841" max="14841" width="13.7109375" style="2" bestFit="1" customWidth="1"/>
    <col min="14842" max="14842" width="31.28515625" style="2" bestFit="1" customWidth="1"/>
    <col min="14843" max="14843" width="27" style="2" bestFit="1" customWidth="1"/>
    <col min="14844" max="14844" width="22.85546875" style="2" bestFit="1" customWidth="1"/>
    <col min="14845" max="14845" width="19.7109375" style="2" bestFit="1" customWidth="1"/>
    <col min="14846" max="14846" width="24.5703125" style="2" bestFit="1" customWidth="1"/>
    <col min="14847" max="14847" width="20.42578125" style="2" bestFit="1" customWidth="1"/>
    <col min="14848" max="14848" width="23.140625" style="2" bestFit="1" customWidth="1"/>
    <col min="14849" max="14849" width="19" style="2" bestFit="1" customWidth="1"/>
    <col min="14850" max="14850" width="28.5703125" style="2" bestFit="1" customWidth="1"/>
    <col min="14851" max="14851" width="24.5703125" style="2" bestFit="1" customWidth="1"/>
    <col min="14852" max="14852" width="11.5703125" style="2" bestFit="1" customWidth="1"/>
    <col min="14853" max="14853" width="33.5703125" style="2" bestFit="1" customWidth="1"/>
    <col min="14854" max="14854" width="26.42578125" style="2" bestFit="1" customWidth="1"/>
    <col min="14855" max="14855" width="22.28515625" style="2" bestFit="1" customWidth="1"/>
    <col min="14856" max="14856" width="8.140625" style="2" bestFit="1" customWidth="1"/>
    <col min="14857" max="14857" width="44.42578125" style="2" bestFit="1" customWidth="1"/>
    <col min="14858" max="14858" width="50.28515625" style="2" bestFit="1" customWidth="1"/>
    <col min="14859" max="14859" width="60.85546875" style="2" bestFit="1" customWidth="1"/>
    <col min="14860" max="14860" width="42" style="2" bestFit="1" customWidth="1"/>
    <col min="14861" max="14861" width="25.140625" style="2" bestFit="1" customWidth="1"/>
    <col min="14862" max="14862" width="21.42578125" style="2" bestFit="1" customWidth="1"/>
    <col min="14863" max="14863" width="51.140625" style="2" bestFit="1" customWidth="1"/>
    <col min="14864" max="14864" width="35.140625" style="2" bestFit="1" customWidth="1"/>
    <col min="14865" max="14865" width="56.42578125" style="2" bestFit="1" customWidth="1"/>
    <col min="14866" max="14866" width="13.7109375" style="2" bestFit="1" customWidth="1"/>
    <col min="14867" max="14867" width="30.7109375" style="2" bestFit="1" customWidth="1"/>
    <col min="14868" max="14868" width="33.42578125" style="2" bestFit="1" customWidth="1"/>
    <col min="14869" max="14869" width="50.28515625" style="2" bestFit="1" customWidth="1"/>
    <col min="14870" max="14870" width="31" style="2" bestFit="1" customWidth="1"/>
    <col min="14871" max="14871" width="32.5703125" style="2" bestFit="1" customWidth="1"/>
    <col min="14872" max="14872" width="35.140625" style="2" bestFit="1" customWidth="1"/>
    <col min="14873" max="14873" width="10.42578125" style="2" bestFit="1" customWidth="1"/>
    <col min="14874" max="14874" width="28.28515625" style="2" bestFit="1" customWidth="1"/>
    <col min="14875" max="14875" width="23.42578125" style="2" bestFit="1" customWidth="1"/>
    <col min="14876" max="14876" width="24.5703125" style="2" bestFit="1" customWidth="1"/>
    <col min="14877" max="14877" width="22.42578125" style="2" bestFit="1" customWidth="1"/>
    <col min="14878" max="14878" width="34.85546875" style="2" bestFit="1" customWidth="1"/>
    <col min="14879" max="14879" width="11.5703125" style="2" bestFit="1" customWidth="1"/>
    <col min="14880" max="14880" width="12" style="2" bestFit="1" customWidth="1"/>
    <col min="14881" max="14881" width="15.7109375" style="2" bestFit="1" customWidth="1"/>
    <col min="14882" max="15089" width="11.42578125" style="2"/>
    <col min="15090" max="15090" width="20.7109375" style="2" bestFit="1" customWidth="1"/>
    <col min="15091" max="15091" width="12.7109375" style="2" bestFit="1" customWidth="1"/>
    <col min="15092" max="15092" width="11.5703125" style="2" bestFit="1" customWidth="1"/>
    <col min="15093" max="15093" width="32.5703125" style="2" bestFit="1" customWidth="1"/>
    <col min="15094" max="15094" width="15.85546875" style="2" bestFit="1" customWidth="1"/>
    <col min="15095" max="15095" width="24.42578125" style="2" bestFit="1" customWidth="1"/>
    <col min="15096" max="15096" width="11.5703125" style="2" bestFit="1" customWidth="1"/>
    <col min="15097" max="15097" width="13.7109375" style="2" bestFit="1" customWidth="1"/>
    <col min="15098" max="15098" width="31.28515625" style="2" bestFit="1" customWidth="1"/>
    <col min="15099" max="15099" width="27" style="2" bestFit="1" customWidth="1"/>
    <col min="15100" max="15100" width="22.85546875" style="2" bestFit="1" customWidth="1"/>
    <col min="15101" max="15101" width="19.7109375" style="2" bestFit="1" customWidth="1"/>
    <col min="15102" max="15102" width="24.5703125" style="2" bestFit="1" customWidth="1"/>
    <col min="15103" max="15103" width="20.42578125" style="2" bestFit="1" customWidth="1"/>
    <col min="15104" max="15104" width="23.140625" style="2" bestFit="1" customWidth="1"/>
    <col min="15105" max="15105" width="19" style="2" bestFit="1" customWidth="1"/>
    <col min="15106" max="15106" width="28.5703125" style="2" bestFit="1" customWidth="1"/>
    <col min="15107" max="15107" width="24.5703125" style="2" bestFit="1" customWidth="1"/>
    <col min="15108" max="15108" width="11.5703125" style="2" bestFit="1" customWidth="1"/>
    <col min="15109" max="15109" width="33.5703125" style="2" bestFit="1" customWidth="1"/>
    <col min="15110" max="15110" width="26.42578125" style="2" bestFit="1" customWidth="1"/>
    <col min="15111" max="15111" width="22.28515625" style="2" bestFit="1" customWidth="1"/>
    <col min="15112" max="15112" width="8.140625" style="2" bestFit="1" customWidth="1"/>
    <col min="15113" max="15113" width="44.42578125" style="2" bestFit="1" customWidth="1"/>
    <col min="15114" max="15114" width="50.28515625" style="2" bestFit="1" customWidth="1"/>
    <col min="15115" max="15115" width="60.85546875" style="2" bestFit="1" customWidth="1"/>
    <col min="15116" max="15116" width="42" style="2" bestFit="1" customWidth="1"/>
    <col min="15117" max="15117" width="25.140625" style="2" bestFit="1" customWidth="1"/>
    <col min="15118" max="15118" width="21.42578125" style="2" bestFit="1" customWidth="1"/>
    <col min="15119" max="15119" width="51.140625" style="2" bestFit="1" customWidth="1"/>
    <col min="15120" max="15120" width="35.140625" style="2" bestFit="1" customWidth="1"/>
    <col min="15121" max="15121" width="56.42578125" style="2" bestFit="1" customWidth="1"/>
    <col min="15122" max="15122" width="13.7109375" style="2" bestFit="1" customWidth="1"/>
    <col min="15123" max="15123" width="30.7109375" style="2" bestFit="1" customWidth="1"/>
    <col min="15124" max="15124" width="33.42578125" style="2" bestFit="1" customWidth="1"/>
    <col min="15125" max="15125" width="50.28515625" style="2" bestFit="1" customWidth="1"/>
    <col min="15126" max="15126" width="31" style="2" bestFit="1" customWidth="1"/>
    <col min="15127" max="15127" width="32.5703125" style="2" bestFit="1" customWidth="1"/>
    <col min="15128" max="15128" width="35.140625" style="2" bestFit="1" customWidth="1"/>
    <col min="15129" max="15129" width="10.42578125" style="2" bestFit="1" customWidth="1"/>
    <col min="15130" max="15130" width="28.28515625" style="2" bestFit="1" customWidth="1"/>
    <col min="15131" max="15131" width="23.42578125" style="2" bestFit="1" customWidth="1"/>
    <col min="15132" max="15132" width="24.5703125" style="2" bestFit="1" customWidth="1"/>
    <col min="15133" max="15133" width="22.42578125" style="2" bestFit="1" customWidth="1"/>
    <col min="15134" max="15134" width="34.85546875" style="2" bestFit="1" customWidth="1"/>
    <col min="15135" max="15135" width="11.5703125" style="2" bestFit="1" customWidth="1"/>
    <col min="15136" max="15136" width="12" style="2" bestFit="1" customWidth="1"/>
    <col min="15137" max="15137" width="15.7109375" style="2" bestFit="1" customWidth="1"/>
    <col min="15138" max="15345" width="11.42578125" style="2"/>
    <col min="15346" max="15346" width="20.7109375" style="2" bestFit="1" customWidth="1"/>
    <col min="15347" max="15347" width="12.7109375" style="2" bestFit="1" customWidth="1"/>
    <col min="15348" max="15348" width="11.5703125" style="2" bestFit="1" customWidth="1"/>
    <col min="15349" max="15349" width="32.5703125" style="2" bestFit="1" customWidth="1"/>
    <col min="15350" max="15350" width="15.85546875" style="2" bestFit="1" customWidth="1"/>
    <col min="15351" max="15351" width="24.42578125" style="2" bestFit="1" customWidth="1"/>
    <col min="15352" max="15352" width="11.5703125" style="2" bestFit="1" customWidth="1"/>
    <col min="15353" max="15353" width="13.7109375" style="2" bestFit="1" customWidth="1"/>
    <col min="15354" max="15354" width="31.28515625" style="2" bestFit="1" customWidth="1"/>
    <col min="15355" max="15355" width="27" style="2" bestFit="1" customWidth="1"/>
    <col min="15356" max="15356" width="22.85546875" style="2" bestFit="1" customWidth="1"/>
    <col min="15357" max="15357" width="19.7109375" style="2" bestFit="1" customWidth="1"/>
    <col min="15358" max="15358" width="24.5703125" style="2" bestFit="1" customWidth="1"/>
    <col min="15359" max="15359" width="20.42578125" style="2" bestFit="1" customWidth="1"/>
    <col min="15360" max="15360" width="23.140625" style="2" bestFit="1" customWidth="1"/>
    <col min="15361" max="15361" width="19" style="2" bestFit="1" customWidth="1"/>
    <col min="15362" max="15362" width="28.5703125" style="2" bestFit="1" customWidth="1"/>
    <col min="15363" max="15363" width="24.5703125" style="2" bestFit="1" customWidth="1"/>
    <col min="15364" max="15364" width="11.5703125" style="2" bestFit="1" customWidth="1"/>
    <col min="15365" max="15365" width="33.5703125" style="2" bestFit="1" customWidth="1"/>
    <col min="15366" max="15366" width="26.42578125" style="2" bestFit="1" customWidth="1"/>
    <col min="15367" max="15367" width="22.28515625" style="2" bestFit="1" customWidth="1"/>
    <col min="15368" max="15368" width="8.140625" style="2" bestFit="1" customWidth="1"/>
    <col min="15369" max="15369" width="44.42578125" style="2" bestFit="1" customWidth="1"/>
    <col min="15370" max="15370" width="50.28515625" style="2" bestFit="1" customWidth="1"/>
    <col min="15371" max="15371" width="60.85546875" style="2" bestFit="1" customWidth="1"/>
    <col min="15372" max="15372" width="42" style="2" bestFit="1" customWidth="1"/>
    <col min="15373" max="15373" width="25.140625" style="2" bestFit="1" customWidth="1"/>
    <col min="15374" max="15374" width="21.42578125" style="2" bestFit="1" customWidth="1"/>
    <col min="15375" max="15375" width="51.140625" style="2" bestFit="1" customWidth="1"/>
    <col min="15376" max="15376" width="35.140625" style="2" bestFit="1" customWidth="1"/>
    <col min="15377" max="15377" width="56.42578125" style="2" bestFit="1" customWidth="1"/>
    <col min="15378" max="15378" width="13.7109375" style="2" bestFit="1" customWidth="1"/>
    <col min="15379" max="15379" width="30.7109375" style="2" bestFit="1" customWidth="1"/>
    <col min="15380" max="15380" width="33.42578125" style="2" bestFit="1" customWidth="1"/>
    <col min="15381" max="15381" width="50.28515625" style="2" bestFit="1" customWidth="1"/>
    <col min="15382" max="15382" width="31" style="2" bestFit="1" customWidth="1"/>
    <col min="15383" max="15383" width="32.5703125" style="2" bestFit="1" customWidth="1"/>
    <col min="15384" max="15384" width="35.140625" style="2" bestFit="1" customWidth="1"/>
    <col min="15385" max="15385" width="10.42578125" style="2" bestFit="1" customWidth="1"/>
    <col min="15386" max="15386" width="28.28515625" style="2" bestFit="1" customWidth="1"/>
    <col min="15387" max="15387" width="23.42578125" style="2" bestFit="1" customWidth="1"/>
    <col min="15388" max="15388" width="24.5703125" style="2" bestFit="1" customWidth="1"/>
    <col min="15389" max="15389" width="22.42578125" style="2" bestFit="1" customWidth="1"/>
    <col min="15390" max="15390" width="34.85546875" style="2" bestFit="1" customWidth="1"/>
    <col min="15391" max="15391" width="11.5703125" style="2" bestFit="1" customWidth="1"/>
    <col min="15392" max="15392" width="12" style="2" bestFit="1" customWidth="1"/>
    <col min="15393" max="15393" width="15.7109375" style="2" bestFit="1" customWidth="1"/>
    <col min="15394" max="15601" width="11.42578125" style="2"/>
    <col min="15602" max="15602" width="20.7109375" style="2" bestFit="1" customWidth="1"/>
    <col min="15603" max="15603" width="12.7109375" style="2" bestFit="1" customWidth="1"/>
    <col min="15604" max="15604" width="11.5703125" style="2" bestFit="1" customWidth="1"/>
    <col min="15605" max="15605" width="32.5703125" style="2" bestFit="1" customWidth="1"/>
    <col min="15606" max="15606" width="15.85546875" style="2" bestFit="1" customWidth="1"/>
    <col min="15607" max="15607" width="24.42578125" style="2" bestFit="1" customWidth="1"/>
    <col min="15608" max="15608" width="11.5703125" style="2" bestFit="1" customWidth="1"/>
    <col min="15609" max="15609" width="13.7109375" style="2" bestFit="1" customWidth="1"/>
    <col min="15610" max="15610" width="31.28515625" style="2" bestFit="1" customWidth="1"/>
    <col min="15611" max="15611" width="27" style="2" bestFit="1" customWidth="1"/>
    <col min="15612" max="15612" width="22.85546875" style="2" bestFit="1" customWidth="1"/>
    <col min="15613" max="15613" width="19.7109375" style="2" bestFit="1" customWidth="1"/>
    <col min="15614" max="15614" width="24.5703125" style="2" bestFit="1" customWidth="1"/>
    <col min="15615" max="15615" width="20.42578125" style="2" bestFit="1" customWidth="1"/>
    <col min="15616" max="15616" width="23.140625" style="2" bestFit="1" customWidth="1"/>
    <col min="15617" max="15617" width="19" style="2" bestFit="1" customWidth="1"/>
    <col min="15618" max="15618" width="28.5703125" style="2" bestFit="1" customWidth="1"/>
    <col min="15619" max="15619" width="24.5703125" style="2" bestFit="1" customWidth="1"/>
    <col min="15620" max="15620" width="11.5703125" style="2" bestFit="1" customWidth="1"/>
    <col min="15621" max="15621" width="33.5703125" style="2" bestFit="1" customWidth="1"/>
    <col min="15622" max="15622" width="26.42578125" style="2" bestFit="1" customWidth="1"/>
    <col min="15623" max="15623" width="22.28515625" style="2" bestFit="1" customWidth="1"/>
    <col min="15624" max="15624" width="8.140625" style="2" bestFit="1" customWidth="1"/>
    <col min="15625" max="15625" width="44.42578125" style="2" bestFit="1" customWidth="1"/>
    <col min="15626" max="15626" width="50.28515625" style="2" bestFit="1" customWidth="1"/>
    <col min="15627" max="15627" width="60.85546875" style="2" bestFit="1" customWidth="1"/>
    <col min="15628" max="15628" width="42" style="2" bestFit="1" customWidth="1"/>
    <col min="15629" max="15629" width="25.140625" style="2" bestFit="1" customWidth="1"/>
    <col min="15630" max="15630" width="21.42578125" style="2" bestFit="1" customWidth="1"/>
    <col min="15631" max="15631" width="51.140625" style="2" bestFit="1" customWidth="1"/>
    <col min="15632" max="15632" width="35.140625" style="2" bestFit="1" customWidth="1"/>
    <col min="15633" max="15633" width="56.42578125" style="2" bestFit="1" customWidth="1"/>
    <col min="15634" max="15634" width="13.7109375" style="2" bestFit="1" customWidth="1"/>
    <col min="15635" max="15635" width="30.7109375" style="2" bestFit="1" customWidth="1"/>
    <col min="15636" max="15636" width="33.42578125" style="2" bestFit="1" customWidth="1"/>
    <col min="15637" max="15637" width="50.28515625" style="2" bestFit="1" customWidth="1"/>
    <col min="15638" max="15638" width="31" style="2" bestFit="1" customWidth="1"/>
    <col min="15639" max="15639" width="32.5703125" style="2" bestFit="1" customWidth="1"/>
    <col min="15640" max="15640" width="35.140625" style="2" bestFit="1" customWidth="1"/>
    <col min="15641" max="15641" width="10.42578125" style="2" bestFit="1" customWidth="1"/>
    <col min="15642" max="15642" width="28.28515625" style="2" bestFit="1" customWidth="1"/>
    <col min="15643" max="15643" width="23.42578125" style="2" bestFit="1" customWidth="1"/>
    <col min="15644" max="15644" width="24.5703125" style="2" bestFit="1" customWidth="1"/>
    <col min="15645" max="15645" width="22.42578125" style="2" bestFit="1" customWidth="1"/>
    <col min="15646" max="15646" width="34.85546875" style="2" bestFit="1" customWidth="1"/>
    <col min="15647" max="15647" width="11.5703125" style="2" bestFit="1" customWidth="1"/>
    <col min="15648" max="15648" width="12" style="2" bestFit="1" customWidth="1"/>
    <col min="15649" max="15649" width="15.7109375" style="2" bestFit="1" customWidth="1"/>
    <col min="15650" max="15857" width="11.42578125" style="2"/>
    <col min="15858" max="15858" width="20.7109375" style="2" bestFit="1" customWidth="1"/>
    <col min="15859" max="15859" width="12.7109375" style="2" bestFit="1" customWidth="1"/>
    <col min="15860" max="15860" width="11.5703125" style="2" bestFit="1" customWidth="1"/>
    <col min="15861" max="15861" width="32.5703125" style="2" bestFit="1" customWidth="1"/>
    <col min="15862" max="15862" width="15.85546875" style="2" bestFit="1" customWidth="1"/>
    <col min="15863" max="15863" width="24.42578125" style="2" bestFit="1" customWidth="1"/>
    <col min="15864" max="15864" width="11.5703125" style="2" bestFit="1" customWidth="1"/>
    <col min="15865" max="15865" width="13.7109375" style="2" bestFit="1" customWidth="1"/>
    <col min="15866" max="15866" width="31.28515625" style="2" bestFit="1" customWidth="1"/>
    <col min="15867" max="15867" width="27" style="2" bestFit="1" customWidth="1"/>
    <col min="15868" max="15868" width="22.85546875" style="2" bestFit="1" customWidth="1"/>
    <col min="15869" max="15869" width="19.7109375" style="2" bestFit="1" customWidth="1"/>
    <col min="15870" max="15870" width="24.5703125" style="2" bestFit="1" customWidth="1"/>
    <col min="15871" max="15871" width="20.42578125" style="2" bestFit="1" customWidth="1"/>
    <col min="15872" max="15872" width="23.140625" style="2" bestFit="1" customWidth="1"/>
    <col min="15873" max="15873" width="19" style="2" bestFit="1" customWidth="1"/>
    <col min="15874" max="15874" width="28.5703125" style="2" bestFit="1" customWidth="1"/>
    <col min="15875" max="15875" width="24.5703125" style="2" bestFit="1" customWidth="1"/>
    <col min="15876" max="15876" width="11.5703125" style="2" bestFit="1" customWidth="1"/>
    <col min="15877" max="15877" width="33.5703125" style="2" bestFit="1" customWidth="1"/>
    <col min="15878" max="15878" width="26.42578125" style="2" bestFit="1" customWidth="1"/>
    <col min="15879" max="15879" width="22.28515625" style="2" bestFit="1" customWidth="1"/>
    <col min="15880" max="15880" width="8.140625" style="2" bestFit="1" customWidth="1"/>
    <col min="15881" max="15881" width="44.42578125" style="2" bestFit="1" customWidth="1"/>
    <col min="15882" max="15882" width="50.28515625" style="2" bestFit="1" customWidth="1"/>
    <col min="15883" max="15883" width="60.85546875" style="2" bestFit="1" customWidth="1"/>
    <col min="15884" max="15884" width="42" style="2" bestFit="1" customWidth="1"/>
    <col min="15885" max="15885" width="25.140625" style="2" bestFit="1" customWidth="1"/>
    <col min="15886" max="15886" width="21.42578125" style="2" bestFit="1" customWidth="1"/>
    <col min="15887" max="15887" width="51.140625" style="2" bestFit="1" customWidth="1"/>
    <col min="15888" max="15888" width="35.140625" style="2" bestFit="1" customWidth="1"/>
    <col min="15889" max="15889" width="56.42578125" style="2" bestFit="1" customWidth="1"/>
    <col min="15890" max="15890" width="13.7109375" style="2" bestFit="1" customWidth="1"/>
    <col min="15891" max="15891" width="30.7109375" style="2" bestFit="1" customWidth="1"/>
    <col min="15892" max="15892" width="33.42578125" style="2" bestFit="1" customWidth="1"/>
    <col min="15893" max="15893" width="50.28515625" style="2" bestFit="1" customWidth="1"/>
    <col min="15894" max="15894" width="31" style="2" bestFit="1" customWidth="1"/>
    <col min="15895" max="15895" width="32.5703125" style="2" bestFit="1" customWidth="1"/>
    <col min="15896" max="15896" width="35.140625" style="2" bestFit="1" customWidth="1"/>
    <col min="15897" max="15897" width="10.42578125" style="2" bestFit="1" customWidth="1"/>
    <col min="15898" max="15898" width="28.28515625" style="2" bestFit="1" customWidth="1"/>
    <col min="15899" max="15899" width="23.42578125" style="2" bestFit="1" customWidth="1"/>
    <col min="15900" max="15900" width="24.5703125" style="2" bestFit="1" customWidth="1"/>
    <col min="15901" max="15901" width="22.42578125" style="2" bestFit="1" customWidth="1"/>
    <col min="15902" max="15902" width="34.85546875" style="2" bestFit="1" customWidth="1"/>
    <col min="15903" max="15903" width="11.5703125" style="2" bestFit="1" customWidth="1"/>
    <col min="15904" max="15904" width="12" style="2" bestFit="1" customWidth="1"/>
    <col min="15905" max="15905" width="15.7109375" style="2" bestFit="1" customWidth="1"/>
    <col min="15906" max="16113" width="11.42578125" style="2"/>
    <col min="16114" max="16114" width="20.7109375" style="2" bestFit="1" customWidth="1"/>
    <col min="16115" max="16115" width="12.7109375" style="2" bestFit="1" customWidth="1"/>
    <col min="16116" max="16116" width="11.5703125" style="2" bestFit="1" customWidth="1"/>
    <col min="16117" max="16117" width="32.5703125" style="2" bestFit="1" customWidth="1"/>
    <col min="16118" max="16118" width="15.85546875" style="2" bestFit="1" customWidth="1"/>
    <col min="16119" max="16119" width="24.42578125" style="2" bestFit="1" customWidth="1"/>
    <col min="16120" max="16120" width="11.5703125" style="2" bestFit="1" customWidth="1"/>
    <col min="16121" max="16121" width="13.7109375" style="2" bestFit="1" customWidth="1"/>
    <col min="16122" max="16122" width="31.28515625" style="2" bestFit="1" customWidth="1"/>
    <col min="16123" max="16123" width="27" style="2" bestFit="1" customWidth="1"/>
    <col min="16124" max="16124" width="22.85546875" style="2" bestFit="1" customWidth="1"/>
    <col min="16125" max="16125" width="19.7109375" style="2" bestFit="1" customWidth="1"/>
    <col min="16126" max="16126" width="24.5703125" style="2" bestFit="1" customWidth="1"/>
    <col min="16127" max="16127" width="20.42578125" style="2" bestFit="1" customWidth="1"/>
    <col min="16128" max="16128" width="23.140625" style="2" bestFit="1" customWidth="1"/>
    <col min="16129" max="16129" width="19" style="2" bestFit="1" customWidth="1"/>
    <col min="16130" max="16130" width="28.5703125" style="2" bestFit="1" customWidth="1"/>
    <col min="16131" max="16131" width="24.5703125" style="2" bestFit="1" customWidth="1"/>
    <col min="16132" max="16132" width="11.5703125" style="2" bestFit="1" customWidth="1"/>
    <col min="16133" max="16133" width="33.5703125" style="2" bestFit="1" customWidth="1"/>
    <col min="16134" max="16134" width="26.42578125" style="2" bestFit="1" customWidth="1"/>
    <col min="16135" max="16135" width="22.28515625" style="2" bestFit="1" customWidth="1"/>
    <col min="16136" max="16136" width="8.140625" style="2" bestFit="1" customWidth="1"/>
    <col min="16137" max="16137" width="44.42578125" style="2" bestFit="1" customWidth="1"/>
    <col min="16138" max="16138" width="50.28515625" style="2" bestFit="1" customWidth="1"/>
    <col min="16139" max="16139" width="60.85546875" style="2" bestFit="1" customWidth="1"/>
    <col min="16140" max="16140" width="42" style="2" bestFit="1" customWidth="1"/>
    <col min="16141" max="16141" width="25.140625" style="2" bestFit="1" customWidth="1"/>
    <col min="16142" max="16142" width="21.42578125" style="2" bestFit="1" customWidth="1"/>
    <col min="16143" max="16143" width="51.140625" style="2" bestFit="1" customWidth="1"/>
    <col min="16144" max="16144" width="35.140625" style="2" bestFit="1" customWidth="1"/>
    <col min="16145" max="16145" width="56.42578125" style="2" bestFit="1" customWidth="1"/>
    <col min="16146" max="16146" width="13.7109375" style="2" bestFit="1" customWidth="1"/>
    <col min="16147" max="16147" width="30.7109375" style="2" bestFit="1" customWidth="1"/>
    <col min="16148" max="16148" width="33.42578125" style="2" bestFit="1" customWidth="1"/>
    <col min="16149" max="16149" width="50.28515625" style="2" bestFit="1" customWidth="1"/>
    <col min="16150" max="16150" width="31" style="2" bestFit="1" customWidth="1"/>
    <col min="16151" max="16151" width="32.5703125" style="2" bestFit="1" customWidth="1"/>
    <col min="16152" max="16152" width="35.140625" style="2" bestFit="1" customWidth="1"/>
    <col min="16153" max="16153" width="10.42578125" style="2" bestFit="1" customWidth="1"/>
    <col min="16154" max="16154" width="28.28515625" style="2" bestFit="1" customWidth="1"/>
    <col min="16155" max="16155" width="23.42578125" style="2" bestFit="1" customWidth="1"/>
    <col min="16156" max="16156" width="24.5703125" style="2" bestFit="1" customWidth="1"/>
    <col min="16157" max="16157" width="22.42578125" style="2" bestFit="1" customWidth="1"/>
    <col min="16158" max="16158" width="34.85546875" style="2" bestFit="1" customWidth="1"/>
    <col min="16159" max="16159" width="11.5703125" style="2" bestFit="1" customWidth="1"/>
    <col min="16160" max="16160" width="12" style="2" bestFit="1" customWidth="1"/>
    <col min="16161" max="16161" width="15.7109375" style="2" bestFit="1" customWidth="1"/>
    <col min="16162" max="16384" width="11.42578125" style="2"/>
  </cols>
  <sheetData>
    <row r="1" spans="1:48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7">
        <v>160215</v>
      </c>
      <c r="AQ1" s="36"/>
      <c r="AR1" s="36"/>
      <c r="AS1" s="36"/>
      <c r="AT1" s="36"/>
      <c r="AU1" s="36"/>
      <c r="AV1" s="38"/>
    </row>
    <row r="2" spans="1:48" x14ac:dyDescent="0.25">
      <c r="A2" s="39" t="s">
        <v>0</v>
      </c>
      <c r="B2" s="40"/>
      <c r="C2" s="40"/>
      <c r="D2" s="40"/>
      <c r="E2" s="40"/>
      <c r="F2" s="1">
        <v>200301</v>
      </c>
      <c r="G2" s="40"/>
      <c r="H2" s="40"/>
      <c r="I2" s="1"/>
      <c r="J2" s="40"/>
      <c r="K2" s="40"/>
      <c r="L2" s="40"/>
      <c r="M2" s="1">
        <v>150104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1">
        <v>200113</v>
      </c>
      <c r="AK2" s="40"/>
      <c r="AL2" s="1">
        <v>150202</v>
      </c>
      <c r="AM2" s="40"/>
      <c r="AN2" s="40"/>
      <c r="AO2" s="1"/>
      <c r="AP2" s="1">
        <v>160504</v>
      </c>
      <c r="AQ2" s="40"/>
      <c r="AR2" s="40"/>
      <c r="AS2" s="40"/>
      <c r="AT2" s="40"/>
      <c r="AU2" s="40"/>
      <c r="AV2" s="41"/>
    </row>
    <row r="3" spans="1:48" x14ac:dyDescent="0.25">
      <c r="A3" s="39" t="s">
        <v>0</v>
      </c>
      <c r="B3" s="1">
        <v>200301</v>
      </c>
      <c r="C3" s="1">
        <v>200307</v>
      </c>
      <c r="D3" s="1">
        <v>200301</v>
      </c>
      <c r="E3" s="1">
        <v>200301</v>
      </c>
      <c r="F3" s="1">
        <v>200302</v>
      </c>
      <c r="G3" s="3">
        <v>170107</v>
      </c>
      <c r="H3" s="3">
        <v>200202</v>
      </c>
      <c r="I3" s="1">
        <v>150101</v>
      </c>
      <c r="J3" s="1">
        <v>200101</v>
      </c>
      <c r="K3" s="1">
        <v>150107</v>
      </c>
      <c r="L3" s="1">
        <v>200102</v>
      </c>
      <c r="M3" s="1">
        <v>200140</v>
      </c>
      <c r="N3" s="1">
        <v>200140</v>
      </c>
      <c r="O3" s="1">
        <v>150103</v>
      </c>
      <c r="P3" s="1">
        <v>200137</v>
      </c>
      <c r="Q3" s="1">
        <v>150102</v>
      </c>
      <c r="R3" s="1">
        <v>200139</v>
      </c>
      <c r="S3" s="1">
        <v>150106</v>
      </c>
      <c r="T3" s="1">
        <v>150105</v>
      </c>
      <c r="U3" s="1">
        <v>200111</v>
      </c>
      <c r="V3" s="1">
        <v>160103</v>
      </c>
      <c r="W3" s="1">
        <v>200139</v>
      </c>
      <c r="X3" s="1">
        <v>160504</v>
      </c>
      <c r="Y3" s="1">
        <v>150110</v>
      </c>
      <c r="Z3" s="1">
        <v>200119</v>
      </c>
      <c r="AA3" s="1">
        <v>200132</v>
      </c>
      <c r="AB3" s="1">
        <v>200133</v>
      </c>
      <c r="AC3" s="3">
        <v>170605</v>
      </c>
      <c r="AD3" s="1">
        <v>200139</v>
      </c>
      <c r="AE3" s="1">
        <v>200115</v>
      </c>
      <c r="AF3" s="1">
        <v>200125</v>
      </c>
      <c r="AG3" s="1">
        <v>160504</v>
      </c>
      <c r="AH3" s="1">
        <v>180101</v>
      </c>
      <c r="AI3" s="1">
        <v>200117</v>
      </c>
      <c r="AJ3" s="1">
        <v>200128</v>
      </c>
      <c r="AK3" s="1">
        <v>200126</v>
      </c>
      <c r="AL3" s="1">
        <v>160107</v>
      </c>
      <c r="AM3" s="3">
        <v>170603</v>
      </c>
      <c r="AN3" s="3" t="s">
        <v>1</v>
      </c>
      <c r="AO3" s="1">
        <v>200114</v>
      </c>
      <c r="AP3" s="1">
        <v>200121</v>
      </c>
      <c r="AQ3" s="1">
        <v>200123</v>
      </c>
      <c r="AR3" s="1">
        <v>200135</v>
      </c>
      <c r="AS3" s="1">
        <v>200135</v>
      </c>
      <c r="AT3" s="1">
        <v>200108</v>
      </c>
      <c r="AU3" s="1">
        <v>200201</v>
      </c>
      <c r="AV3" s="42"/>
    </row>
    <row r="4" spans="1:48" x14ac:dyDescent="0.25">
      <c r="A4" s="39"/>
      <c r="B4" s="40">
        <v>1</v>
      </c>
      <c r="C4" s="40">
        <v>2</v>
      </c>
      <c r="D4" s="40">
        <v>3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0">
        <v>18</v>
      </c>
      <c r="S4" s="40">
        <v>19</v>
      </c>
      <c r="T4" s="40">
        <v>20</v>
      </c>
      <c r="U4" s="40">
        <v>21</v>
      </c>
      <c r="V4" s="40">
        <v>22</v>
      </c>
      <c r="W4" s="40">
        <v>23</v>
      </c>
      <c r="X4" s="40">
        <v>25</v>
      </c>
      <c r="Y4" s="40">
        <v>26</v>
      </c>
      <c r="Z4" s="40">
        <v>27</v>
      </c>
      <c r="AA4" s="40">
        <v>28</v>
      </c>
      <c r="AB4" s="40">
        <v>29</v>
      </c>
      <c r="AC4" s="40">
        <v>30</v>
      </c>
      <c r="AD4" s="40">
        <v>31</v>
      </c>
      <c r="AE4" s="40">
        <v>32</v>
      </c>
      <c r="AF4" s="40">
        <v>33</v>
      </c>
      <c r="AG4" s="40">
        <v>34</v>
      </c>
      <c r="AH4" s="40">
        <v>35</v>
      </c>
      <c r="AI4" s="40">
        <v>36</v>
      </c>
      <c r="AJ4" s="40">
        <v>37</v>
      </c>
      <c r="AK4" s="40">
        <v>38</v>
      </c>
      <c r="AL4" s="40">
        <v>39</v>
      </c>
      <c r="AM4" s="40">
        <v>40</v>
      </c>
      <c r="AN4" s="40">
        <v>41</v>
      </c>
      <c r="AO4" s="40">
        <v>42</v>
      </c>
      <c r="AP4" s="40">
        <v>43</v>
      </c>
      <c r="AQ4" s="40">
        <v>44</v>
      </c>
      <c r="AR4" s="40">
        <v>45</v>
      </c>
      <c r="AS4" s="40">
        <v>46</v>
      </c>
      <c r="AT4" s="40">
        <v>47</v>
      </c>
      <c r="AU4" s="40">
        <v>48</v>
      </c>
      <c r="AV4" s="41"/>
    </row>
    <row r="5" spans="1:48" ht="86.25" x14ac:dyDescent="0.25">
      <c r="A5" s="43" t="s">
        <v>55</v>
      </c>
      <c r="B5" s="44" t="s">
        <v>2</v>
      </c>
      <c r="C5" s="44" t="s">
        <v>3</v>
      </c>
      <c r="D5" s="44" t="s">
        <v>4</v>
      </c>
      <c r="E5" s="44" t="s">
        <v>5</v>
      </c>
      <c r="F5" s="44" t="s">
        <v>29</v>
      </c>
      <c r="G5" s="44" t="s">
        <v>6</v>
      </c>
      <c r="H5" s="44" t="s">
        <v>56</v>
      </c>
      <c r="I5" s="44" t="s">
        <v>57</v>
      </c>
      <c r="J5" s="44" t="s">
        <v>58</v>
      </c>
      <c r="K5" s="44" t="s">
        <v>59</v>
      </c>
      <c r="L5" s="44" t="s">
        <v>7</v>
      </c>
      <c r="M5" s="44" t="s">
        <v>60</v>
      </c>
      <c r="N5" s="44" t="s">
        <v>61</v>
      </c>
      <c r="O5" s="44" t="s">
        <v>62</v>
      </c>
      <c r="P5" s="44" t="s">
        <v>63</v>
      </c>
      <c r="Q5" s="44" t="s">
        <v>64</v>
      </c>
      <c r="R5" s="44" t="s">
        <v>65</v>
      </c>
      <c r="S5" s="44" t="s">
        <v>11</v>
      </c>
      <c r="T5" s="44" t="s">
        <v>183</v>
      </c>
      <c r="U5" s="44" t="s">
        <v>66</v>
      </c>
      <c r="V5" s="44" t="s">
        <v>67</v>
      </c>
      <c r="W5" s="44" t="s">
        <v>12</v>
      </c>
      <c r="X5" s="44" t="s">
        <v>68</v>
      </c>
      <c r="Y5" s="44" t="s">
        <v>190</v>
      </c>
      <c r="Z5" s="44" t="s">
        <v>184</v>
      </c>
      <c r="AA5" s="44" t="s">
        <v>185</v>
      </c>
      <c r="AB5" s="44" t="s">
        <v>69</v>
      </c>
      <c r="AC5" s="44" t="s">
        <v>70</v>
      </c>
      <c r="AD5" s="44" t="s">
        <v>186</v>
      </c>
      <c r="AE5" s="44" t="s">
        <v>187</v>
      </c>
      <c r="AF5" s="44" t="s">
        <v>14</v>
      </c>
      <c r="AG5" s="44" t="s">
        <v>15</v>
      </c>
      <c r="AH5" s="44" t="s">
        <v>47</v>
      </c>
      <c r="AI5" s="44" t="s">
        <v>182</v>
      </c>
      <c r="AJ5" s="44" t="s">
        <v>16</v>
      </c>
      <c r="AK5" s="44" t="s">
        <v>17</v>
      </c>
      <c r="AL5" s="44" t="s">
        <v>71</v>
      </c>
      <c r="AM5" s="44" t="s">
        <v>72</v>
      </c>
      <c r="AN5" s="44" t="s">
        <v>18</v>
      </c>
      <c r="AO5" s="44" t="s">
        <v>19</v>
      </c>
      <c r="AP5" s="44" t="s">
        <v>73</v>
      </c>
      <c r="AQ5" s="44" t="s">
        <v>188</v>
      </c>
      <c r="AR5" s="44" t="s">
        <v>20</v>
      </c>
      <c r="AS5" s="44" t="s">
        <v>52</v>
      </c>
      <c r="AT5" s="44" t="s">
        <v>28</v>
      </c>
      <c r="AU5" s="44" t="s">
        <v>74</v>
      </c>
      <c r="AV5" s="45" t="s">
        <v>54</v>
      </c>
    </row>
    <row r="6" spans="1:48" ht="16.5" thickBot="1" x14ac:dyDescent="0.3">
      <c r="A6" s="54"/>
      <c r="B6" s="55" t="s">
        <v>26</v>
      </c>
      <c r="C6" s="55" t="s">
        <v>26</v>
      </c>
      <c r="D6" s="55" t="s">
        <v>26</v>
      </c>
      <c r="E6" s="55" t="s">
        <v>26</v>
      </c>
      <c r="F6" s="55" t="s">
        <v>26</v>
      </c>
      <c r="G6" s="55" t="s">
        <v>26</v>
      </c>
      <c r="H6" s="55" t="s">
        <v>26</v>
      </c>
      <c r="I6" s="55" t="s">
        <v>26</v>
      </c>
      <c r="J6" s="55" t="s">
        <v>26</v>
      </c>
      <c r="K6" s="55" t="s">
        <v>26</v>
      </c>
      <c r="L6" s="55" t="s">
        <v>26</v>
      </c>
      <c r="M6" s="55" t="s">
        <v>26</v>
      </c>
      <c r="N6" s="55" t="s">
        <v>26</v>
      </c>
      <c r="O6" s="55" t="s">
        <v>26</v>
      </c>
      <c r="P6" s="55" t="s">
        <v>26</v>
      </c>
      <c r="Q6" s="55" t="s">
        <v>26</v>
      </c>
      <c r="R6" s="55" t="s">
        <v>26</v>
      </c>
      <c r="S6" s="55" t="s">
        <v>26</v>
      </c>
      <c r="T6" s="55" t="s">
        <v>26</v>
      </c>
      <c r="U6" s="55" t="s">
        <v>26</v>
      </c>
      <c r="V6" s="55" t="s">
        <v>26</v>
      </c>
      <c r="W6" s="55" t="s">
        <v>26</v>
      </c>
      <c r="X6" s="55" t="s">
        <v>26</v>
      </c>
      <c r="Y6" s="55" t="s">
        <v>26</v>
      </c>
      <c r="Z6" s="55" t="s">
        <v>26</v>
      </c>
      <c r="AA6" s="55" t="s">
        <v>26</v>
      </c>
      <c r="AB6" s="55" t="s">
        <v>26</v>
      </c>
      <c r="AC6" s="55" t="s">
        <v>26</v>
      </c>
      <c r="AD6" s="55" t="s">
        <v>26</v>
      </c>
      <c r="AE6" s="55" t="s">
        <v>26</v>
      </c>
      <c r="AF6" s="55" t="s">
        <v>26</v>
      </c>
      <c r="AG6" s="55" t="s">
        <v>26</v>
      </c>
      <c r="AH6" s="55" t="s">
        <v>26</v>
      </c>
      <c r="AI6" s="55" t="s">
        <v>26</v>
      </c>
      <c r="AJ6" s="55" t="s">
        <v>26</v>
      </c>
      <c r="AK6" s="55" t="s">
        <v>26</v>
      </c>
      <c r="AL6" s="55" t="s">
        <v>26</v>
      </c>
      <c r="AM6" s="55" t="s">
        <v>26</v>
      </c>
      <c r="AN6" s="55" t="s">
        <v>26</v>
      </c>
      <c r="AO6" s="55" t="s">
        <v>26</v>
      </c>
      <c r="AP6" s="55" t="s">
        <v>26</v>
      </c>
      <c r="AQ6" s="55" t="s">
        <v>26</v>
      </c>
      <c r="AR6" s="55" t="s">
        <v>26</v>
      </c>
      <c r="AS6" s="55" t="s">
        <v>26</v>
      </c>
      <c r="AT6" s="55" t="s">
        <v>26</v>
      </c>
      <c r="AU6" s="55" t="s">
        <v>26</v>
      </c>
      <c r="AV6" s="84" t="s">
        <v>26</v>
      </c>
    </row>
    <row r="7" spans="1:48" x14ac:dyDescent="0.25">
      <c r="A7" s="56" t="s">
        <v>75</v>
      </c>
      <c r="B7" s="57">
        <v>213.94695481335953</v>
      </c>
      <c r="C7" s="57">
        <v>31.217288801571708</v>
      </c>
      <c r="D7" s="57">
        <v>77.168958742632611</v>
      </c>
      <c r="E7" s="57">
        <v>0</v>
      </c>
      <c r="F7" s="57">
        <v>4.4424361493123774</v>
      </c>
      <c r="G7" s="57">
        <v>15.891944990176817</v>
      </c>
      <c r="H7" s="57">
        <v>0</v>
      </c>
      <c r="I7" s="57">
        <v>8.6400785854616888</v>
      </c>
      <c r="J7" s="57">
        <v>47.625764243614931</v>
      </c>
      <c r="K7" s="57">
        <v>42.846758349705304</v>
      </c>
      <c r="L7" s="57">
        <v>1.2805500982318272</v>
      </c>
      <c r="M7" s="57">
        <v>1.7952848722986248E-2</v>
      </c>
      <c r="N7" s="57">
        <v>7.7269155206286833</v>
      </c>
      <c r="O7" s="57">
        <v>0</v>
      </c>
      <c r="P7" s="57">
        <v>15.334774066797642</v>
      </c>
      <c r="Q7" s="57">
        <v>2.7777445972495087</v>
      </c>
      <c r="R7" s="57">
        <v>1.9744597249508842</v>
      </c>
      <c r="S7" s="57">
        <v>15.517878192534381</v>
      </c>
      <c r="T7" s="57">
        <v>3.0255402750491159E-2</v>
      </c>
      <c r="U7" s="57">
        <v>6.8086444007858544</v>
      </c>
      <c r="V7" s="57">
        <v>1.0891944990176818</v>
      </c>
      <c r="W7" s="57">
        <v>0</v>
      </c>
      <c r="X7" s="57">
        <v>1.8306483300589392E-2</v>
      </c>
      <c r="Y7" s="57">
        <v>0.11735559921414539</v>
      </c>
      <c r="Z7" s="57">
        <v>2.5017681728880158E-2</v>
      </c>
      <c r="AA7" s="57">
        <v>0.28561493123772103</v>
      </c>
      <c r="AB7" s="57">
        <v>2.7714459724950884</v>
      </c>
      <c r="AC7" s="57">
        <v>0.27996070726915523</v>
      </c>
      <c r="AD7" s="57">
        <v>0.13895481335952847</v>
      </c>
      <c r="AE7" s="57">
        <v>9.2726915520628686E-2</v>
      </c>
      <c r="AF7" s="57">
        <v>1.1708172888015718</v>
      </c>
      <c r="AG7" s="57">
        <v>0.22444007858546169</v>
      </c>
      <c r="AH7" s="57">
        <v>2.7284872298624755E-2</v>
      </c>
      <c r="AI7" s="57">
        <v>6.7583497053045182E-3</v>
      </c>
      <c r="AJ7" s="57">
        <v>2.0609076620825149</v>
      </c>
      <c r="AK7" s="57">
        <v>0.61728487229862472</v>
      </c>
      <c r="AL7" s="57">
        <v>1.8715127701375248E-2</v>
      </c>
      <c r="AM7" s="57">
        <v>0</v>
      </c>
      <c r="AN7" s="57">
        <v>3.4333988212180748E-2</v>
      </c>
      <c r="AO7" s="57">
        <v>2.5654223968565818E-2</v>
      </c>
      <c r="AP7" s="57">
        <v>0.13349312377210215</v>
      </c>
      <c r="AQ7" s="57">
        <v>2.7764243614931239</v>
      </c>
      <c r="AR7" s="57">
        <v>1.741540275049116</v>
      </c>
      <c r="AS7" s="57">
        <v>8.114145383104125</v>
      </c>
      <c r="AT7" s="113">
        <v>0</v>
      </c>
      <c r="AU7" s="113">
        <v>77.826719056974454</v>
      </c>
      <c r="AV7" s="116">
        <v>592.84645579567757</v>
      </c>
    </row>
    <row r="8" spans="1:48" x14ac:dyDescent="0.25">
      <c r="A8" s="58" t="s">
        <v>76</v>
      </c>
      <c r="B8" s="59">
        <v>197.14053614947198</v>
      </c>
      <c r="C8" s="59">
        <v>39.619821283509339</v>
      </c>
      <c r="D8" s="59">
        <v>42.529650690495529</v>
      </c>
      <c r="E8" s="59">
        <v>0</v>
      </c>
      <c r="F8" s="59">
        <v>0</v>
      </c>
      <c r="G8" s="59">
        <v>136.42242079610074</v>
      </c>
      <c r="H8" s="59">
        <v>0</v>
      </c>
      <c r="I8" s="59">
        <v>7.3460601137286758</v>
      </c>
      <c r="J8" s="59">
        <v>82.924622258326565</v>
      </c>
      <c r="K8" s="59">
        <v>59.53127538586515</v>
      </c>
      <c r="L8" s="59">
        <v>5.4484159220146227</v>
      </c>
      <c r="M8" s="59">
        <v>0.17718115353371244</v>
      </c>
      <c r="N8" s="59">
        <v>16.115353371242893</v>
      </c>
      <c r="O8" s="59">
        <v>0</v>
      </c>
      <c r="P8" s="59">
        <v>73.973192526401306</v>
      </c>
      <c r="Q8" s="59">
        <v>2.5549715678310316</v>
      </c>
      <c r="R8" s="59">
        <v>2.6742485783915515</v>
      </c>
      <c r="S8" s="59">
        <v>14.580016246953695</v>
      </c>
      <c r="T8" s="59">
        <v>2.4370430544272948E-2</v>
      </c>
      <c r="U8" s="59">
        <v>8.447603574329813</v>
      </c>
      <c r="V8" s="59">
        <v>2.2404549147034931</v>
      </c>
      <c r="W8" s="59">
        <v>0</v>
      </c>
      <c r="X8" s="59">
        <v>3.8383428107229896E-2</v>
      </c>
      <c r="Y8" s="59">
        <v>0.12528025995125913</v>
      </c>
      <c r="Z8" s="59">
        <v>0.14679122664500405</v>
      </c>
      <c r="AA8" s="59">
        <v>0.46783915515840779</v>
      </c>
      <c r="AB8" s="59">
        <v>3.3654102355808284</v>
      </c>
      <c r="AC8" s="59">
        <v>3.0500000000000003</v>
      </c>
      <c r="AD8" s="59">
        <v>0.49120227457351745</v>
      </c>
      <c r="AE8" s="59">
        <v>0.23354183590576769</v>
      </c>
      <c r="AF8" s="59">
        <v>1.1987083671811534</v>
      </c>
      <c r="AG8" s="59">
        <v>0.47249390739236391</v>
      </c>
      <c r="AH8" s="59">
        <v>4.2818846466287572E-2</v>
      </c>
      <c r="AI8" s="59">
        <v>6.3257514216084484E-2</v>
      </c>
      <c r="AJ8" s="59">
        <v>4.0899431356620637</v>
      </c>
      <c r="AK8" s="59">
        <v>1.0945329000812347</v>
      </c>
      <c r="AL8" s="59">
        <v>0.12922826969943138</v>
      </c>
      <c r="AM8" s="59">
        <v>1.6228675873273761</v>
      </c>
      <c r="AN8" s="59">
        <v>9.2493907392363933E-2</v>
      </c>
      <c r="AO8" s="59">
        <v>7.2079610073111297E-2</v>
      </c>
      <c r="AP8" s="59">
        <v>0.30562956945572706</v>
      </c>
      <c r="AQ8" s="59">
        <v>3.2705117790414295</v>
      </c>
      <c r="AR8" s="59">
        <v>2.9656620633631192</v>
      </c>
      <c r="AS8" s="59">
        <v>14.013988627132413</v>
      </c>
      <c r="AT8" s="114">
        <v>0</v>
      </c>
      <c r="AU8" s="114">
        <v>108.20796100731113</v>
      </c>
      <c r="AV8" s="117">
        <v>837.31082047116195</v>
      </c>
    </row>
    <row r="9" spans="1:48" x14ac:dyDescent="0.25">
      <c r="A9" s="58" t="s">
        <v>77</v>
      </c>
      <c r="B9" s="59">
        <v>210.39105457529749</v>
      </c>
      <c r="C9" s="59">
        <v>23.306934755847355</v>
      </c>
      <c r="D9" s="59">
        <v>80.746819860484209</v>
      </c>
      <c r="E9" s="59">
        <v>0</v>
      </c>
      <c r="F9" s="59">
        <v>4.4423471481329502</v>
      </c>
      <c r="G9" s="59">
        <v>17.329093147312268</v>
      </c>
      <c r="H9" s="59">
        <v>0</v>
      </c>
      <c r="I9" s="59">
        <v>8.0447271235125157</v>
      </c>
      <c r="J9" s="59">
        <v>49.114924086992204</v>
      </c>
      <c r="K9" s="59">
        <v>36.139926138695117</v>
      </c>
      <c r="L9" s="59">
        <v>1.091505949938449</v>
      </c>
      <c r="M9" s="59">
        <v>6.3725892490767337E-3</v>
      </c>
      <c r="N9" s="59">
        <v>5.7845711940910958</v>
      </c>
      <c r="O9" s="59">
        <v>0</v>
      </c>
      <c r="P9" s="59">
        <v>11.938038572014772</v>
      </c>
      <c r="Q9" s="59">
        <v>3.0058842839556834</v>
      </c>
      <c r="R9" s="59">
        <v>1.9741485432909314</v>
      </c>
      <c r="S9" s="59">
        <v>15.540008206811654</v>
      </c>
      <c r="T9" s="59">
        <v>2.1337710299548625E-2</v>
      </c>
      <c r="U9" s="59">
        <v>5.8859253180139515</v>
      </c>
      <c r="V9" s="59">
        <v>1.1493639720968403</v>
      </c>
      <c r="W9" s="59">
        <v>0</v>
      </c>
      <c r="X9" s="59">
        <v>1.5954041854739434E-2</v>
      </c>
      <c r="Y9" s="59">
        <v>0.13673779236766517</v>
      </c>
      <c r="Z9" s="59">
        <v>4.8059089043906447E-2</v>
      </c>
      <c r="AA9" s="59">
        <v>0.2925235945835043</v>
      </c>
      <c r="AB9" s="59">
        <v>2.5952113254000819</v>
      </c>
      <c r="AC9" s="59">
        <v>0</v>
      </c>
      <c r="AD9" s="59">
        <v>0.11633565859663521</v>
      </c>
      <c r="AE9" s="59">
        <v>5.205990972507181E-2</v>
      </c>
      <c r="AF9" s="59">
        <v>0.72442757488715637</v>
      </c>
      <c r="AG9" s="59">
        <v>0.16989331144850225</v>
      </c>
      <c r="AH9" s="59">
        <v>3.5055395978662293E-2</v>
      </c>
      <c r="AI9" s="59">
        <v>2.8108329913828474E-3</v>
      </c>
      <c r="AJ9" s="59">
        <v>1.7012556421830118</v>
      </c>
      <c r="AK9" s="59">
        <v>0.47687320475995082</v>
      </c>
      <c r="AL9" s="59">
        <v>2.4887156339762E-2</v>
      </c>
      <c r="AM9" s="59">
        <v>0</v>
      </c>
      <c r="AN9" s="59">
        <v>3.3442757488715634E-2</v>
      </c>
      <c r="AO9" s="59">
        <v>2.0254411161263849E-2</v>
      </c>
      <c r="AP9" s="59">
        <v>0.15032006565449321</v>
      </c>
      <c r="AQ9" s="59">
        <v>1.5978662289700452</v>
      </c>
      <c r="AR9" s="59">
        <v>1.5303775133360691</v>
      </c>
      <c r="AS9" s="59">
        <v>7.9996389002872377</v>
      </c>
      <c r="AT9" s="114">
        <v>0</v>
      </c>
      <c r="AU9" s="114">
        <v>62.800164136233072</v>
      </c>
      <c r="AV9" s="117">
        <v>556.43713171932723</v>
      </c>
    </row>
    <row r="10" spans="1:48" x14ac:dyDescent="0.25">
      <c r="A10" s="58" t="s">
        <v>78</v>
      </c>
      <c r="B10" s="59">
        <v>188.36872087001552</v>
      </c>
      <c r="C10" s="59">
        <v>32.096841015018128</v>
      </c>
      <c r="D10" s="59">
        <v>45.32107716209218</v>
      </c>
      <c r="E10" s="59">
        <v>0</v>
      </c>
      <c r="F10" s="59">
        <v>0</v>
      </c>
      <c r="G10" s="59">
        <v>151.07457276022785</v>
      </c>
      <c r="H10" s="59">
        <v>0</v>
      </c>
      <c r="I10" s="59">
        <v>7.3464526152252718</v>
      </c>
      <c r="J10" s="59">
        <v>62.344375970999486</v>
      </c>
      <c r="K10" s="59">
        <v>46.515277058518905</v>
      </c>
      <c r="L10" s="59">
        <v>5.4484722941481101</v>
      </c>
      <c r="M10" s="59">
        <v>0.17739513205592958</v>
      </c>
      <c r="N10" s="59">
        <v>16.114966338684621</v>
      </c>
      <c r="O10" s="59">
        <v>0</v>
      </c>
      <c r="P10" s="59">
        <v>73.973588814085971</v>
      </c>
      <c r="Q10" s="59">
        <v>2.5552925945106164</v>
      </c>
      <c r="R10" s="59">
        <v>2.6742620403935784</v>
      </c>
      <c r="S10" s="59">
        <v>15.517866390471259</v>
      </c>
      <c r="T10" s="59">
        <v>2.4339720352149145E-2</v>
      </c>
      <c r="U10" s="59">
        <v>8.4474365613671676</v>
      </c>
      <c r="V10" s="59">
        <v>2.2408078715691353</v>
      </c>
      <c r="W10" s="59">
        <v>0</v>
      </c>
      <c r="X10" s="59">
        <v>3.519937856033143E-2</v>
      </c>
      <c r="Y10" s="59">
        <v>0.11392024857586742</v>
      </c>
      <c r="Z10" s="59">
        <v>0.12042982910409115</v>
      </c>
      <c r="AA10" s="59">
        <v>0.49858622475401343</v>
      </c>
      <c r="AB10" s="59">
        <v>3.2715277058518901</v>
      </c>
      <c r="AC10" s="59">
        <v>3.0499948213360955</v>
      </c>
      <c r="AD10" s="59">
        <v>0.45239254272397722</v>
      </c>
      <c r="AE10" s="59">
        <v>0.21117555670636975</v>
      </c>
      <c r="AF10" s="59">
        <v>1.1844950802692906</v>
      </c>
      <c r="AG10" s="59">
        <v>0.40015535991714141</v>
      </c>
      <c r="AH10" s="59">
        <v>4.2801657172449513E-2</v>
      </c>
      <c r="AI10" s="59">
        <v>5.0191610564474368E-2</v>
      </c>
      <c r="AJ10" s="59">
        <v>3.9139927498705336</v>
      </c>
      <c r="AK10" s="59">
        <v>0.88553081305023307</v>
      </c>
      <c r="AL10" s="59">
        <v>0.12649922320041429</v>
      </c>
      <c r="AM10" s="59">
        <v>1.6228223718280683</v>
      </c>
      <c r="AN10" s="59">
        <v>7.583635422061108E-2</v>
      </c>
      <c r="AO10" s="59">
        <v>7.1279129984464007E-2</v>
      </c>
      <c r="AP10" s="59">
        <v>0.20719316416364578</v>
      </c>
      <c r="AQ10" s="59">
        <v>3.2288969445882962</v>
      </c>
      <c r="AR10" s="59">
        <v>3.1279285344381149</v>
      </c>
      <c r="AS10" s="59">
        <v>14.566266183324702</v>
      </c>
      <c r="AT10" s="114">
        <v>0</v>
      </c>
      <c r="AU10" s="114">
        <v>217.14862765406525</v>
      </c>
      <c r="AV10" s="117">
        <v>914.64748834800616</v>
      </c>
    </row>
    <row r="11" spans="1:48" x14ac:dyDescent="0.25">
      <c r="A11" s="58" t="s">
        <v>79</v>
      </c>
      <c r="B11" s="59">
        <v>149.58751861378096</v>
      </c>
      <c r="C11" s="59">
        <v>13.565723568431027</v>
      </c>
      <c r="D11" s="59">
        <v>317.38594828753213</v>
      </c>
      <c r="E11" s="59">
        <v>1.028834438879112</v>
      </c>
      <c r="F11" s="59">
        <v>0.41207526736158118</v>
      </c>
      <c r="G11" s="59">
        <v>64.602409638554221</v>
      </c>
      <c r="H11" s="59">
        <v>0</v>
      </c>
      <c r="I11" s="59">
        <v>10.150534723162313</v>
      </c>
      <c r="J11" s="59">
        <v>57.736734804386082</v>
      </c>
      <c r="K11" s="59">
        <v>38.954785433870313</v>
      </c>
      <c r="L11" s="59">
        <v>2.7985650467036685</v>
      </c>
      <c r="M11" s="59">
        <v>0.2328008663868959</v>
      </c>
      <c r="N11" s="59">
        <v>8.5163124407743336</v>
      </c>
      <c r="O11" s="59">
        <v>0</v>
      </c>
      <c r="P11" s="59">
        <v>32.126032218762688</v>
      </c>
      <c r="Q11" s="59">
        <v>2.947209963449303</v>
      </c>
      <c r="R11" s="59">
        <v>2.4463246243400567</v>
      </c>
      <c r="S11" s="59">
        <v>17.961283335589549</v>
      </c>
      <c r="T11" s="59">
        <v>5.4149180993637476E-4</v>
      </c>
      <c r="U11" s="59">
        <v>8.6894544470014896</v>
      </c>
      <c r="V11" s="59">
        <v>1.0989576282658724</v>
      </c>
      <c r="W11" s="59">
        <v>0</v>
      </c>
      <c r="X11" s="59">
        <v>2.0308650331663736E-2</v>
      </c>
      <c r="Y11" s="59">
        <v>7.9545146879653437E-3</v>
      </c>
      <c r="Z11" s="59">
        <v>4.2474617571409232E-2</v>
      </c>
      <c r="AA11" s="59">
        <v>0.34827399485582777</v>
      </c>
      <c r="AB11" s="59">
        <v>2.7670326248815487</v>
      </c>
      <c r="AC11" s="59">
        <v>0.46795722214701507</v>
      </c>
      <c r="AD11" s="59">
        <v>0.37133071612291862</v>
      </c>
      <c r="AE11" s="59">
        <v>9.1769324488967102E-2</v>
      </c>
      <c r="AF11" s="59">
        <v>0.73193177203194804</v>
      </c>
      <c r="AG11" s="59">
        <v>0.22257343982672265</v>
      </c>
      <c r="AH11" s="59">
        <v>3.0519832137538918E-2</v>
      </c>
      <c r="AI11" s="59">
        <v>2.281846487071883E-2</v>
      </c>
      <c r="AJ11" s="59">
        <v>2.4089007716258291</v>
      </c>
      <c r="AK11" s="59">
        <v>0.36077568701773388</v>
      </c>
      <c r="AL11" s="59">
        <v>2.2892919994585082E-2</v>
      </c>
      <c r="AM11" s="59">
        <v>0.29184377961283337</v>
      </c>
      <c r="AN11" s="59">
        <v>4.9868688236090426E-2</v>
      </c>
      <c r="AO11" s="59">
        <v>1.3818870989576282E-2</v>
      </c>
      <c r="AP11" s="59">
        <v>0.21333017463110868</v>
      </c>
      <c r="AQ11" s="59">
        <v>1.9945850819006363</v>
      </c>
      <c r="AR11" s="59">
        <v>1.4243278732909166</v>
      </c>
      <c r="AS11" s="59">
        <v>9.2661351022065794</v>
      </c>
      <c r="AT11" s="114">
        <v>59.586841749018546</v>
      </c>
      <c r="AU11" s="114">
        <v>66.643563016109383</v>
      </c>
      <c r="AV11" s="117">
        <v>877.64387572762928</v>
      </c>
    </row>
    <row r="12" spans="1:48" x14ac:dyDescent="0.25">
      <c r="A12" s="58" t="s">
        <v>80</v>
      </c>
      <c r="B12" s="59">
        <v>149.09375</v>
      </c>
      <c r="C12" s="59">
        <v>127.04346153846154</v>
      </c>
      <c r="D12" s="59">
        <v>619.56086538461534</v>
      </c>
      <c r="E12" s="59">
        <v>0.17307692307692307</v>
      </c>
      <c r="F12" s="59">
        <v>8.688942307692308</v>
      </c>
      <c r="G12" s="59">
        <v>0.72451923076923075</v>
      </c>
      <c r="H12" s="59">
        <v>0</v>
      </c>
      <c r="I12" s="59">
        <v>1.7307692307692309E-2</v>
      </c>
      <c r="J12" s="59">
        <v>47.15263173076923</v>
      </c>
      <c r="K12" s="59">
        <v>31.740673076923077</v>
      </c>
      <c r="L12" s="59">
        <v>0</v>
      </c>
      <c r="M12" s="59">
        <v>3.0538461538461539E-3</v>
      </c>
      <c r="N12" s="59">
        <v>12.512788461538461</v>
      </c>
      <c r="O12" s="59">
        <v>0</v>
      </c>
      <c r="P12" s="59">
        <v>1.1748076923076922</v>
      </c>
      <c r="Q12" s="59">
        <v>0.20264038461538461</v>
      </c>
      <c r="R12" s="59">
        <v>1.9743269230769231</v>
      </c>
      <c r="S12" s="59">
        <v>14.475</v>
      </c>
      <c r="T12" s="59">
        <v>4.807692307692308E-4</v>
      </c>
      <c r="U12" s="59">
        <v>5.49125</v>
      </c>
      <c r="V12" s="59">
        <v>0</v>
      </c>
      <c r="W12" s="59">
        <v>0</v>
      </c>
      <c r="X12" s="59">
        <v>3.6979807692307687E-2</v>
      </c>
      <c r="Y12" s="59">
        <v>0.19218846153846153</v>
      </c>
      <c r="Z12" s="59">
        <v>3.3121153846153842E-2</v>
      </c>
      <c r="AA12" s="59">
        <v>0.31410961538461535</v>
      </c>
      <c r="AB12" s="59">
        <v>2.6084807692307694</v>
      </c>
      <c r="AC12" s="59">
        <v>1.4002557692307691</v>
      </c>
      <c r="AD12" s="59">
        <v>0.4161125</v>
      </c>
      <c r="AE12" s="59">
        <v>0.11063269230769231</v>
      </c>
      <c r="AF12" s="59">
        <v>0.879876923076923</v>
      </c>
      <c r="AG12" s="59">
        <v>0.28376730769230768</v>
      </c>
      <c r="AH12" s="59">
        <v>3.121923076923077E-2</v>
      </c>
      <c r="AI12" s="59">
        <v>4.5920192307692308E-2</v>
      </c>
      <c r="AJ12" s="59">
        <v>3.4337105769230765</v>
      </c>
      <c r="AK12" s="59">
        <v>0.11930192307692308</v>
      </c>
      <c r="AL12" s="59">
        <v>3.1852884615384616E-2</v>
      </c>
      <c r="AM12" s="59">
        <v>0.55681153846153852</v>
      </c>
      <c r="AN12" s="59">
        <v>9.9250000000000005E-2</v>
      </c>
      <c r="AO12" s="59">
        <v>5.3875961538461532E-2</v>
      </c>
      <c r="AP12" s="59">
        <v>0.1868951923076923</v>
      </c>
      <c r="AQ12" s="59">
        <v>2.0527884615384617</v>
      </c>
      <c r="AR12" s="59">
        <v>2.1388230769230767</v>
      </c>
      <c r="AS12" s="59">
        <v>9.5235961538461531</v>
      </c>
      <c r="AT12" s="114">
        <v>117.96277884615384</v>
      </c>
      <c r="AU12" s="114">
        <v>86.750961538461539</v>
      </c>
      <c r="AV12" s="117">
        <v>1249.2928865384615</v>
      </c>
    </row>
    <row r="13" spans="1:48" x14ac:dyDescent="0.25">
      <c r="A13" s="58" t="s">
        <v>81</v>
      </c>
      <c r="B13" s="59">
        <v>233.88642346746897</v>
      </c>
      <c r="C13" s="59">
        <v>30.756299360661902</v>
      </c>
      <c r="D13" s="59">
        <v>77.168860473862352</v>
      </c>
      <c r="E13" s="59">
        <v>0</v>
      </c>
      <c r="F13" s="59">
        <v>4.4418954494170739</v>
      </c>
      <c r="G13" s="59">
        <v>15.892064685972169</v>
      </c>
      <c r="H13" s="59">
        <v>0</v>
      </c>
      <c r="I13" s="59">
        <v>8.7303497555471985</v>
      </c>
      <c r="J13" s="59">
        <v>54.754858969537423</v>
      </c>
      <c r="K13" s="59">
        <v>46.551335088379091</v>
      </c>
      <c r="L13" s="59">
        <v>1.2805566002256488</v>
      </c>
      <c r="M13" s="59">
        <v>1.7999247837532907E-2</v>
      </c>
      <c r="N13" s="59">
        <v>6.9018427980443775</v>
      </c>
      <c r="O13" s="59">
        <v>0</v>
      </c>
      <c r="P13" s="59">
        <v>20.060549078600978</v>
      </c>
      <c r="Q13" s="59">
        <v>2.7906619029710416</v>
      </c>
      <c r="R13" s="59">
        <v>1.9744264761188417</v>
      </c>
      <c r="S13" s="59">
        <v>15.1797668296352</v>
      </c>
      <c r="T13" s="59">
        <v>3.0086498683715681E-2</v>
      </c>
      <c r="U13" s="59">
        <v>6.8085746521248591</v>
      </c>
      <c r="V13" s="59">
        <v>1.0891312523505077</v>
      </c>
      <c r="W13" s="59">
        <v>0</v>
      </c>
      <c r="X13" s="59">
        <v>1.791650996615269E-2</v>
      </c>
      <c r="Y13" s="59">
        <v>5.9255359157578034E-2</v>
      </c>
      <c r="Z13" s="59">
        <v>5.6709289206468595E-2</v>
      </c>
      <c r="AA13" s="59">
        <v>0.2599247837532907</v>
      </c>
      <c r="AB13" s="59">
        <v>2.7115757803685594</v>
      </c>
      <c r="AC13" s="59">
        <v>1.2632568634825123</v>
      </c>
      <c r="AD13" s="59">
        <v>0.15078224896577661</v>
      </c>
      <c r="AE13" s="59">
        <v>7.6919894697254604E-2</v>
      </c>
      <c r="AF13" s="59">
        <v>0.88905227529146291</v>
      </c>
      <c r="AG13" s="59">
        <v>0.19841293719443401</v>
      </c>
      <c r="AH13" s="59">
        <v>3.0560361037984207E-2</v>
      </c>
      <c r="AI13" s="59">
        <v>5.7352388115833016E-3</v>
      </c>
      <c r="AJ13" s="59">
        <v>1.5580180518992104</v>
      </c>
      <c r="AK13" s="59">
        <v>0.43867619405791652</v>
      </c>
      <c r="AL13" s="59">
        <v>1.8119593832267768E-2</v>
      </c>
      <c r="AM13" s="59">
        <v>0</v>
      </c>
      <c r="AN13" s="59">
        <v>2.2982324182023318E-2</v>
      </c>
      <c r="AO13" s="59">
        <v>2.7890184279804435E-2</v>
      </c>
      <c r="AP13" s="59">
        <v>0.11774727341105679</v>
      </c>
      <c r="AQ13" s="59">
        <v>3.2971041745016922</v>
      </c>
      <c r="AR13" s="59">
        <v>1.6482248965776609</v>
      </c>
      <c r="AS13" s="59">
        <v>7.9467657013915005</v>
      </c>
      <c r="AT13" s="114">
        <v>0</v>
      </c>
      <c r="AU13" s="114">
        <v>92.919142534787511</v>
      </c>
      <c r="AV13" s="117">
        <v>642.03045505829266</v>
      </c>
    </row>
    <row r="14" spans="1:48" x14ac:dyDescent="0.25">
      <c r="A14" s="58" t="s">
        <v>82</v>
      </c>
      <c r="B14" s="59">
        <v>183.84932636788562</v>
      </c>
      <c r="C14" s="59">
        <v>17.364861149298871</v>
      </c>
      <c r="D14" s="59">
        <v>271.75281825680509</v>
      </c>
      <c r="E14" s="59">
        <v>0</v>
      </c>
      <c r="F14" s="59">
        <v>17.577673907066263</v>
      </c>
      <c r="G14" s="59">
        <v>83.21991476491614</v>
      </c>
      <c r="H14" s="59">
        <v>0</v>
      </c>
      <c r="I14" s="59">
        <v>0</v>
      </c>
      <c r="J14" s="59">
        <v>4.5594308496013198</v>
      </c>
      <c r="K14" s="59">
        <v>40.04963431399505</v>
      </c>
      <c r="L14" s="59">
        <v>1.0306736321143799</v>
      </c>
      <c r="M14" s="59">
        <v>2.54110530657135E-2</v>
      </c>
      <c r="N14" s="59">
        <v>3.4960269452845751</v>
      </c>
      <c r="O14" s="59">
        <v>0</v>
      </c>
      <c r="P14" s="59">
        <v>28.818328292548802</v>
      </c>
      <c r="Q14" s="59">
        <v>1.0429969755292825</v>
      </c>
      <c r="R14" s="59">
        <v>2.2086884795160846</v>
      </c>
      <c r="S14" s="59">
        <v>14.46549353863074</v>
      </c>
      <c r="T14" s="59">
        <v>6.9205389056915048E-3</v>
      </c>
      <c r="U14" s="59">
        <v>5.4913390156722572</v>
      </c>
      <c r="V14" s="59">
        <v>1.2367473192191367</v>
      </c>
      <c r="W14" s="59">
        <v>0</v>
      </c>
      <c r="X14" s="59">
        <v>1.4426725323068462E-2</v>
      </c>
      <c r="Y14" s="59">
        <v>4.474017047016772E-2</v>
      </c>
      <c r="Z14" s="59">
        <v>2.6604344239758045E-2</v>
      </c>
      <c r="AA14" s="59">
        <v>0.25906516359637066</v>
      </c>
      <c r="AB14" s="59">
        <v>2.5338823205938961</v>
      </c>
      <c r="AC14" s="59">
        <v>0.53054165521033814</v>
      </c>
      <c r="AD14" s="59">
        <v>0.15297497937860874</v>
      </c>
      <c r="AE14" s="59">
        <v>0.10354962881495738</v>
      </c>
      <c r="AF14" s="59">
        <v>0.7428814957382458</v>
      </c>
      <c r="AG14" s="59">
        <v>0.14872422326092932</v>
      </c>
      <c r="AH14" s="59">
        <v>2.6235908715974705E-2</v>
      </c>
      <c r="AI14" s="59">
        <v>4.8254055540280453E-3</v>
      </c>
      <c r="AJ14" s="59">
        <v>1.8710118229309871</v>
      </c>
      <c r="AK14" s="59">
        <v>0.52488589496838056</v>
      </c>
      <c r="AL14" s="59">
        <v>3.5081110805609023E-2</v>
      </c>
      <c r="AM14" s="59">
        <v>0.68664833654110535</v>
      </c>
      <c r="AN14" s="59">
        <v>3.8693978553753089E-2</v>
      </c>
      <c r="AO14" s="59">
        <v>1.8952433324168273E-2</v>
      </c>
      <c r="AP14" s="59">
        <v>0.14578498762716524</v>
      </c>
      <c r="AQ14" s="59">
        <v>1.4204014297497938</v>
      </c>
      <c r="AR14" s="59">
        <v>1.4316909540830356</v>
      </c>
      <c r="AS14" s="59">
        <v>8.7226367885620011</v>
      </c>
      <c r="AT14" s="114">
        <v>21.858674731921912</v>
      </c>
      <c r="AU14" s="114">
        <v>237.62826505361562</v>
      </c>
      <c r="AV14" s="117">
        <v>955.16746494363497</v>
      </c>
    </row>
    <row r="15" spans="1:48" x14ac:dyDescent="0.25">
      <c r="A15" s="58" t="s">
        <v>83</v>
      </c>
      <c r="B15" s="59">
        <v>216.96526571726295</v>
      </c>
      <c r="C15" s="59">
        <v>23.616880861410213</v>
      </c>
      <c r="D15" s="59">
        <v>77.168808614102119</v>
      </c>
      <c r="E15" s="59">
        <v>0</v>
      </c>
      <c r="F15" s="59">
        <v>4.4425147620701635</v>
      </c>
      <c r="G15" s="59">
        <v>17.361931226120181</v>
      </c>
      <c r="H15" s="59">
        <v>0</v>
      </c>
      <c r="I15" s="59">
        <v>10.227856894755122</v>
      </c>
      <c r="J15" s="59">
        <v>52.879208058353591</v>
      </c>
      <c r="K15" s="59">
        <v>21.878777353247656</v>
      </c>
      <c r="L15" s="59">
        <v>1.4654393886766239</v>
      </c>
      <c r="M15" s="59">
        <v>9.0899617922889902E-3</v>
      </c>
      <c r="N15" s="59">
        <v>7.3341437999305317</v>
      </c>
      <c r="O15" s="59">
        <v>0</v>
      </c>
      <c r="P15" s="59">
        <v>13.735672108370963</v>
      </c>
      <c r="Q15" s="59">
        <v>2.9383153872872523</v>
      </c>
      <c r="R15" s="59">
        <v>1.9742966307745744</v>
      </c>
      <c r="S15" s="59">
        <v>15.607502605071206</v>
      </c>
      <c r="T15" s="59">
        <v>4.2028482111844394E-2</v>
      </c>
      <c r="U15" s="59">
        <v>7.2549496352900311</v>
      </c>
      <c r="V15" s="59">
        <v>0.58249392150052104</v>
      </c>
      <c r="W15" s="59">
        <v>0</v>
      </c>
      <c r="X15" s="59">
        <v>2.4143799930531437E-2</v>
      </c>
      <c r="Y15" s="59">
        <v>9.6630774574505029E-2</v>
      </c>
      <c r="Z15" s="59">
        <v>4.041681139284474E-2</v>
      </c>
      <c r="AA15" s="59">
        <v>0.39095519277526919</v>
      </c>
      <c r="AB15" s="59">
        <v>2.7423688780826674</v>
      </c>
      <c r="AC15" s="59">
        <v>0.12886418895449808</v>
      </c>
      <c r="AD15" s="59">
        <v>0.23327544286210491</v>
      </c>
      <c r="AE15" s="59">
        <v>0.31150399444251475</v>
      </c>
      <c r="AF15" s="59">
        <v>1.1115456755817992</v>
      </c>
      <c r="AG15" s="59">
        <v>0.25116707189996529</v>
      </c>
      <c r="AH15" s="59">
        <v>3.3678360541854808E-2</v>
      </c>
      <c r="AI15" s="59">
        <v>8.0653004515456751E-3</v>
      </c>
      <c r="AJ15" s="59">
        <v>2.2058700937825635</v>
      </c>
      <c r="AK15" s="59">
        <v>0.52033692254254948</v>
      </c>
      <c r="AL15" s="59">
        <v>3.3758249392150053E-2</v>
      </c>
      <c r="AM15" s="59">
        <v>2.5356026398054878E-3</v>
      </c>
      <c r="AN15" s="59">
        <v>3.9656130600903089E-2</v>
      </c>
      <c r="AO15" s="59">
        <v>4.8520319555401183E-2</v>
      </c>
      <c r="AP15" s="59">
        <v>0.19558179923584579</v>
      </c>
      <c r="AQ15" s="59">
        <v>1.5866620354289684</v>
      </c>
      <c r="AR15" s="59">
        <v>1.2325425494963529</v>
      </c>
      <c r="AS15" s="59">
        <v>8.3766064605765891</v>
      </c>
      <c r="AT15" s="114">
        <v>0</v>
      </c>
      <c r="AU15" s="114">
        <v>107.73289336575199</v>
      </c>
      <c r="AV15" s="117">
        <v>602.832754428621</v>
      </c>
    </row>
    <row r="16" spans="1:48" x14ac:dyDescent="0.25">
      <c r="A16" s="58" t="s">
        <v>84</v>
      </c>
      <c r="B16" s="59">
        <v>200.16693591814754</v>
      </c>
      <c r="C16" s="59">
        <v>31.798599892299407</v>
      </c>
      <c r="D16" s="59">
        <v>105.17985998922994</v>
      </c>
      <c r="E16" s="59">
        <v>0</v>
      </c>
      <c r="F16" s="59">
        <v>0</v>
      </c>
      <c r="G16" s="59">
        <v>37.940748519116859</v>
      </c>
      <c r="H16" s="59">
        <v>0</v>
      </c>
      <c r="I16" s="59">
        <v>0</v>
      </c>
      <c r="J16" s="59">
        <v>1.6611039310716209</v>
      </c>
      <c r="K16" s="59">
        <v>41.227609046849757</v>
      </c>
      <c r="L16" s="59">
        <v>0.40669897684437267</v>
      </c>
      <c r="M16" s="59">
        <v>2.0037695207323642E-2</v>
      </c>
      <c r="N16" s="59">
        <v>1.6770113085621972</v>
      </c>
      <c r="O16" s="59">
        <v>0</v>
      </c>
      <c r="P16" s="59">
        <v>15.556510500807754</v>
      </c>
      <c r="Q16" s="59">
        <v>0.6540764674205708</v>
      </c>
      <c r="R16" s="59">
        <v>2.2084006462035539</v>
      </c>
      <c r="S16" s="59">
        <v>14.108239095315025</v>
      </c>
      <c r="T16" s="59">
        <v>5.2234787291330102E-3</v>
      </c>
      <c r="U16" s="59">
        <v>5.4911147011308561</v>
      </c>
      <c r="V16" s="59">
        <v>0.48213785675821219</v>
      </c>
      <c r="W16" s="59">
        <v>0</v>
      </c>
      <c r="X16" s="59">
        <v>4.5605815831987077E-2</v>
      </c>
      <c r="Y16" s="59">
        <v>4.0215401184706519E-2</v>
      </c>
      <c r="Z16" s="59">
        <v>6.396876682821756E-2</v>
      </c>
      <c r="AA16" s="59">
        <v>0.28742595584275715</v>
      </c>
      <c r="AB16" s="59">
        <v>2.9041087775982768</v>
      </c>
      <c r="AC16" s="59">
        <v>0.34364028002154012</v>
      </c>
      <c r="AD16" s="59">
        <v>0.1383467959073775</v>
      </c>
      <c r="AE16" s="59">
        <v>0.16752288637587506</v>
      </c>
      <c r="AF16" s="59">
        <v>1.0692730210016155</v>
      </c>
      <c r="AG16" s="59">
        <v>0.17781367797522885</v>
      </c>
      <c r="AH16" s="59">
        <v>3.1023155627355949E-2</v>
      </c>
      <c r="AI16" s="59">
        <v>6.9170705438879904E-2</v>
      </c>
      <c r="AJ16" s="59">
        <v>2.0577652127086701</v>
      </c>
      <c r="AK16" s="59">
        <v>0.4354873451803985</v>
      </c>
      <c r="AL16" s="59">
        <v>2.2078621432417879E-2</v>
      </c>
      <c r="AM16" s="59">
        <v>0.70041464728056013</v>
      </c>
      <c r="AN16" s="59">
        <v>1.7905223478729134E-2</v>
      </c>
      <c r="AO16" s="59">
        <v>6.6946688206785135E-2</v>
      </c>
      <c r="AP16" s="59">
        <v>0.21778136779752288</v>
      </c>
      <c r="AQ16" s="59">
        <v>1.9563812600969306</v>
      </c>
      <c r="AR16" s="59">
        <v>0.7446526655896607</v>
      </c>
      <c r="AS16" s="59">
        <v>7.9253904146472811</v>
      </c>
      <c r="AT16" s="114">
        <v>4.2057081313947231</v>
      </c>
      <c r="AU16" s="114">
        <v>223.41410877759827</v>
      </c>
      <c r="AV16" s="117">
        <v>705.68704361873984</v>
      </c>
    </row>
    <row r="17" spans="1:48" x14ac:dyDescent="0.25">
      <c r="A17" s="58" t="s">
        <v>85</v>
      </c>
      <c r="B17" s="59">
        <v>235.67280701754385</v>
      </c>
      <c r="C17" s="59">
        <v>25.67982456140351</v>
      </c>
      <c r="D17" s="59">
        <v>77.16929824561403</v>
      </c>
      <c r="E17" s="59">
        <v>0</v>
      </c>
      <c r="F17" s="59">
        <v>4.4421052631578943</v>
      </c>
      <c r="G17" s="59">
        <v>17.362280701754386</v>
      </c>
      <c r="H17" s="59">
        <v>0</v>
      </c>
      <c r="I17" s="59">
        <v>10.227631578947369</v>
      </c>
      <c r="J17" s="59">
        <v>61.695557017543855</v>
      </c>
      <c r="K17" s="59">
        <v>30.346929824561403</v>
      </c>
      <c r="L17" s="59">
        <v>1.4653508771929824</v>
      </c>
      <c r="M17" s="59">
        <v>9.3421052631578946E-3</v>
      </c>
      <c r="N17" s="59">
        <v>7.3337719298245618</v>
      </c>
      <c r="O17" s="59">
        <v>0</v>
      </c>
      <c r="P17" s="59">
        <v>13.735087719298246</v>
      </c>
      <c r="Q17" s="59">
        <v>2.9378596491228071</v>
      </c>
      <c r="R17" s="59">
        <v>1.9741228070175438</v>
      </c>
      <c r="S17" s="59">
        <v>14.775</v>
      </c>
      <c r="T17" s="59">
        <v>4.2105263157894736E-2</v>
      </c>
      <c r="U17" s="59">
        <v>7.2548245614035087</v>
      </c>
      <c r="V17" s="59">
        <v>0.58245614035087723</v>
      </c>
      <c r="W17" s="59">
        <v>0</v>
      </c>
      <c r="X17" s="59">
        <v>4.4881578947368418E-2</v>
      </c>
      <c r="Y17" s="59">
        <v>5.3535087719298248E-2</v>
      </c>
      <c r="Z17" s="59">
        <v>4.5074561403508767E-2</v>
      </c>
      <c r="AA17" s="59">
        <v>0.39278508771929821</v>
      </c>
      <c r="AB17" s="59">
        <v>2.8470833333333334</v>
      </c>
      <c r="AC17" s="59">
        <v>0.12894736842105264</v>
      </c>
      <c r="AD17" s="59">
        <v>0.25023245614035089</v>
      </c>
      <c r="AE17" s="59">
        <v>0.15475877192982457</v>
      </c>
      <c r="AF17" s="59">
        <v>1.3389649122807019</v>
      </c>
      <c r="AG17" s="59">
        <v>0.25205263157894736</v>
      </c>
      <c r="AH17" s="59">
        <v>3.5043859649122808E-2</v>
      </c>
      <c r="AI17" s="59">
        <v>5.9122807017543862E-3</v>
      </c>
      <c r="AJ17" s="59">
        <v>2.4588026315789473</v>
      </c>
      <c r="AK17" s="59">
        <v>0.67307017543859649</v>
      </c>
      <c r="AL17" s="59">
        <v>3.0035087719298248E-2</v>
      </c>
      <c r="AM17" s="59">
        <v>0</v>
      </c>
      <c r="AN17" s="59">
        <v>5.0570175438596487E-2</v>
      </c>
      <c r="AO17" s="59">
        <v>3.0153508771929825E-2</v>
      </c>
      <c r="AP17" s="59">
        <v>0.13576315789473686</v>
      </c>
      <c r="AQ17" s="59">
        <v>2.4482456140350877</v>
      </c>
      <c r="AR17" s="59">
        <v>1.711872807017544</v>
      </c>
      <c r="AS17" s="59">
        <v>9.3162368421052637</v>
      </c>
      <c r="AT17" s="114">
        <v>0</v>
      </c>
      <c r="AU17" s="114">
        <v>217.61008771929824</v>
      </c>
      <c r="AV17" s="117">
        <v>752.7204649122807</v>
      </c>
    </row>
    <row r="18" spans="1:48" x14ac:dyDescent="0.25">
      <c r="A18" s="58" t="s">
        <v>86</v>
      </c>
      <c r="B18" s="59">
        <v>261.91622103386811</v>
      </c>
      <c r="C18" s="59">
        <v>28.434937611408198</v>
      </c>
      <c r="D18" s="59">
        <v>77.169340463458113</v>
      </c>
      <c r="E18" s="59">
        <v>0</v>
      </c>
      <c r="F18" s="59">
        <v>4.4429590017825316</v>
      </c>
      <c r="G18" s="59">
        <v>15.765597147950089</v>
      </c>
      <c r="H18" s="59">
        <v>0</v>
      </c>
      <c r="I18" s="59">
        <v>7.9768270944741531</v>
      </c>
      <c r="J18" s="59">
        <v>73.293832442067725</v>
      </c>
      <c r="K18" s="59">
        <v>35.381461675579324</v>
      </c>
      <c r="L18" s="59">
        <v>1.7754010695187166</v>
      </c>
      <c r="M18" s="59">
        <v>8.3449197860962568E-2</v>
      </c>
      <c r="N18" s="59">
        <v>7.0160427807486627</v>
      </c>
      <c r="O18" s="59">
        <v>0</v>
      </c>
      <c r="P18" s="59">
        <v>11.275401069518717</v>
      </c>
      <c r="Q18" s="59">
        <v>4.0277718360071297</v>
      </c>
      <c r="R18" s="59">
        <v>1.9741532976827094</v>
      </c>
      <c r="S18" s="59">
        <v>17.531194295900178</v>
      </c>
      <c r="T18" s="59">
        <v>7.3083778966131913E-2</v>
      </c>
      <c r="U18" s="59">
        <v>7.047237076648841</v>
      </c>
      <c r="V18" s="59">
        <v>1.250445632798574</v>
      </c>
      <c r="W18" s="59">
        <v>0</v>
      </c>
      <c r="X18" s="59">
        <v>2.4251336898395724E-2</v>
      </c>
      <c r="Y18" s="59">
        <v>0.19479500891265597</v>
      </c>
      <c r="Z18" s="59">
        <v>0.23357397504456329</v>
      </c>
      <c r="AA18" s="59">
        <v>0.56693404634581113</v>
      </c>
      <c r="AB18" s="59">
        <v>3.0801426024955436</v>
      </c>
      <c r="AC18" s="59">
        <v>0.18983957219251338</v>
      </c>
      <c r="AD18" s="59">
        <v>0.13672905525846701</v>
      </c>
      <c r="AE18" s="59">
        <v>6.0721925133689833E-2</v>
      </c>
      <c r="AF18" s="59">
        <v>1.5561408199643494</v>
      </c>
      <c r="AG18" s="59">
        <v>0.49494652406417117</v>
      </c>
      <c r="AH18" s="59">
        <v>4.9821746880570408E-2</v>
      </c>
      <c r="AI18" s="59">
        <v>4.9643493761140821E-2</v>
      </c>
      <c r="AJ18" s="59">
        <v>2.3245811051693401</v>
      </c>
      <c r="AK18" s="59">
        <v>0.9663368983957219</v>
      </c>
      <c r="AL18" s="59">
        <v>3.3030303030303035E-2</v>
      </c>
      <c r="AM18" s="59">
        <v>0</v>
      </c>
      <c r="AN18" s="59">
        <v>2.3368983957219251E-2</v>
      </c>
      <c r="AO18" s="59">
        <v>1.0481283422459893E-2</v>
      </c>
      <c r="AP18" s="59">
        <v>0.20295900178253121</v>
      </c>
      <c r="AQ18" s="59">
        <v>2.8065953654188949</v>
      </c>
      <c r="AR18" s="59">
        <v>1.5409269162210339</v>
      </c>
      <c r="AS18" s="59">
        <v>9.4176470588235297</v>
      </c>
      <c r="AT18" s="114">
        <v>0</v>
      </c>
      <c r="AU18" s="114">
        <v>150.3868092691622</v>
      </c>
      <c r="AV18" s="117">
        <v>730.78563279857383</v>
      </c>
    </row>
    <row r="19" spans="1:48" x14ac:dyDescent="0.25">
      <c r="A19" s="58" t="s">
        <v>87</v>
      </c>
      <c r="B19" s="59">
        <v>225.88806396344947</v>
      </c>
      <c r="C19" s="59">
        <v>31.45231296402056</v>
      </c>
      <c r="D19" s="59">
        <v>77.169046259280407</v>
      </c>
      <c r="E19" s="59">
        <v>0</v>
      </c>
      <c r="F19" s="59">
        <v>4.4420331239291837</v>
      </c>
      <c r="G19" s="59">
        <v>15.892061679040548</v>
      </c>
      <c r="H19" s="59">
        <v>0</v>
      </c>
      <c r="I19" s="59">
        <v>8.6402055968018274</v>
      </c>
      <c r="J19" s="59">
        <v>59.682170188463729</v>
      </c>
      <c r="K19" s="59">
        <v>36.821245002855512</v>
      </c>
      <c r="L19" s="59">
        <v>1.2804111936036551</v>
      </c>
      <c r="M19" s="59">
        <v>1.8012564249000572E-2</v>
      </c>
      <c r="N19" s="59">
        <v>6.9011993146773269</v>
      </c>
      <c r="O19" s="59">
        <v>0</v>
      </c>
      <c r="P19" s="59">
        <v>15.335237007424329</v>
      </c>
      <c r="Q19" s="59">
        <v>2.777412906910337</v>
      </c>
      <c r="R19" s="59">
        <v>1.9743003997715591</v>
      </c>
      <c r="S19" s="59">
        <v>15.210736721873216</v>
      </c>
      <c r="T19" s="59">
        <v>3.0268418046830382E-2</v>
      </c>
      <c r="U19" s="59">
        <v>6.8081096516276416</v>
      </c>
      <c r="V19" s="59">
        <v>1.0890919474585952</v>
      </c>
      <c r="W19" s="59">
        <v>0</v>
      </c>
      <c r="X19" s="59">
        <v>1.8823529411764708E-2</v>
      </c>
      <c r="Y19" s="59">
        <v>5.8743575099942887E-2</v>
      </c>
      <c r="Z19" s="59">
        <v>3.4003426613363794E-2</v>
      </c>
      <c r="AA19" s="59">
        <v>0.32174757281553396</v>
      </c>
      <c r="AB19" s="59">
        <v>2.6606796116504858</v>
      </c>
      <c r="AC19" s="59">
        <v>0.26750428326670472</v>
      </c>
      <c r="AD19" s="59">
        <v>0.15162193032552829</v>
      </c>
      <c r="AE19" s="59">
        <v>8.1741861793260998E-2</v>
      </c>
      <c r="AF19" s="59">
        <v>0.93097658480868084</v>
      </c>
      <c r="AG19" s="59">
        <v>0.23553969160479726</v>
      </c>
      <c r="AH19" s="59">
        <v>2.5237007424328953E-2</v>
      </c>
      <c r="AI19" s="59">
        <v>5.733866362078812E-3</v>
      </c>
      <c r="AJ19" s="59">
        <v>1.6322444317532838</v>
      </c>
      <c r="AK19" s="59">
        <v>0.66066247858366645</v>
      </c>
      <c r="AL19" s="59">
        <v>1.6647629925756708E-2</v>
      </c>
      <c r="AM19" s="59">
        <v>1.6105082809822958E-2</v>
      </c>
      <c r="AN19" s="59">
        <v>0.11252998286693318</v>
      </c>
      <c r="AO19" s="59">
        <v>2.7470017133066821E-2</v>
      </c>
      <c r="AP19" s="59">
        <v>9.0788121073672193E-2</v>
      </c>
      <c r="AQ19" s="59">
        <v>2.0045688178183894</v>
      </c>
      <c r="AR19" s="59">
        <v>1.6461850371216447</v>
      </c>
      <c r="AS19" s="59">
        <v>7.9133923472301548</v>
      </c>
      <c r="AT19" s="114">
        <v>0</v>
      </c>
      <c r="AU19" s="114">
        <v>19.555111364934323</v>
      </c>
      <c r="AV19" s="117">
        <v>549.87997715591086</v>
      </c>
    </row>
    <row r="20" spans="1:48" x14ac:dyDescent="0.25">
      <c r="A20" s="58" t="s">
        <v>88</v>
      </c>
      <c r="B20" s="59">
        <v>206.79841897233203</v>
      </c>
      <c r="C20" s="59">
        <v>39.954545454545453</v>
      </c>
      <c r="D20" s="59">
        <v>43.938076416337289</v>
      </c>
      <c r="E20" s="59">
        <v>0</v>
      </c>
      <c r="F20" s="59">
        <v>6.3043478260869561</v>
      </c>
      <c r="G20" s="59">
        <v>84.950592885375499</v>
      </c>
      <c r="H20" s="59">
        <v>12.754940711462451</v>
      </c>
      <c r="I20" s="59">
        <v>13.137022397891963</v>
      </c>
      <c r="J20" s="59">
        <v>17.118063241106722</v>
      </c>
      <c r="K20" s="59">
        <v>18.754940711462449</v>
      </c>
      <c r="L20" s="59">
        <v>5.0566534914361005</v>
      </c>
      <c r="M20" s="59">
        <v>0.1391304347826087</v>
      </c>
      <c r="N20" s="59">
        <v>15.010540184453228</v>
      </c>
      <c r="O20" s="59">
        <v>0</v>
      </c>
      <c r="P20" s="59">
        <v>58.877470355731226</v>
      </c>
      <c r="Q20" s="59">
        <v>3.6562648221343874</v>
      </c>
      <c r="R20" s="59">
        <v>2.2088274044795786</v>
      </c>
      <c r="S20" s="59">
        <v>10.863636363636363</v>
      </c>
      <c r="T20" s="59">
        <v>7.6416337285902497E-2</v>
      </c>
      <c r="U20" s="59">
        <v>9.204216073781291</v>
      </c>
      <c r="V20" s="59">
        <v>0.75889328063241102</v>
      </c>
      <c r="W20" s="59">
        <v>0</v>
      </c>
      <c r="X20" s="59">
        <v>3.0849802371541502E-2</v>
      </c>
      <c r="Y20" s="59">
        <v>7.3978919631093546E-3</v>
      </c>
      <c r="Z20" s="59">
        <v>0.17077075098814232</v>
      </c>
      <c r="AA20" s="59">
        <v>0.37585638998682475</v>
      </c>
      <c r="AB20" s="59">
        <v>3.1140447957839261</v>
      </c>
      <c r="AC20" s="59">
        <v>1.5800065876152831</v>
      </c>
      <c r="AD20" s="59">
        <v>0.36204874835309619</v>
      </c>
      <c r="AE20" s="59">
        <v>0.2133201581027668</v>
      </c>
      <c r="AF20" s="59">
        <v>1.1556060606060605</v>
      </c>
      <c r="AG20" s="59">
        <v>0.36378787878787883</v>
      </c>
      <c r="AH20" s="59">
        <v>3.6837944664031619E-2</v>
      </c>
      <c r="AI20" s="59">
        <v>3.2562582345191042E-2</v>
      </c>
      <c r="AJ20" s="59">
        <v>3.4038801054018446</v>
      </c>
      <c r="AK20" s="59">
        <v>0.71166666666666667</v>
      </c>
      <c r="AL20" s="59">
        <v>6.2542819499341235E-2</v>
      </c>
      <c r="AM20" s="59">
        <v>0.76523715415019766</v>
      </c>
      <c r="AN20" s="59">
        <v>8.3906455862977611E-2</v>
      </c>
      <c r="AO20" s="59">
        <v>4.1212121212121214E-2</v>
      </c>
      <c r="AP20" s="59">
        <v>0.32191040843214758</v>
      </c>
      <c r="AQ20" s="59">
        <v>3.9393939393939394</v>
      </c>
      <c r="AR20" s="59">
        <v>2.3488010540184452</v>
      </c>
      <c r="AS20" s="59">
        <v>10.94979578392622</v>
      </c>
      <c r="AT20" s="114">
        <v>0</v>
      </c>
      <c r="AU20" s="114">
        <v>175.24044795783925</v>
      </c>
      <c r="AV20" s="117">
        <v>754.87488142292489</v>
      </c>
    </row>
    <row r="21" spans="1:48" x14ac:dyDescent="0.25">
      <c r="A21" s="58" t="s">
        <v>89</v>
      </c>
      <c r="B21" s="59">
        <v>195.86919744171652</v>
      </c>
      <c r="C21" s="59">
        <v>21.351351351351351</v>
      </c>
      <c r="D21" s="59">
        <v>77.168970497214772</v>
      </c>
      <c r="E21" s="59">
        <v>0</v>
      </c>
      <c r="F21" s="59">
        <v>4.4419228388694041</v>
      </c>
      <c r="G21" s="59">
        <v>12.418609449143799</v>
      </c>
      <c r="H21" s="59">
        <v>0</v>
      </c>
      <c r="I21" s="59">
        <v>8.5238291726841346</v>
      </c>
      <c r="J21" s="59">
        <v>51.779812255003094</v>
      </c>
      <c r="K21" s="59">
        <v>33.038786878481538</v>
      </c>
      <c r="L21" s="59">
        <v>1.2250876831029502</v>
      </c>
      <c r="M21" s="59">
        <v>4.209201567980194E-2</v>
      </c>
      <c r="N21" s="59">
        <v>6.3957086857850216</v>
      </c>
      <c r="O21" s="59">
        <v>0</v>
      </c>
      <c r="P21" s="59">
        <v>9.986589643078192</v>
      </c>
      <c r="Q21" s="59">
        <v>3.4272085826284302</v>
      </c>
      <c r="R21" s="59">
        <v>1.9744171652568598</v>
      </c>
      <c r="S21" s="59">
        <v>17.668661027439654</v>
      </c>
      <c r="T21" s="59">
        <v>3.961213121518465E-2</v>
      </c>
      <c r="U21" s="59">
        <v>6.8062719207757372</v>
      </c>
      <c r="V21" s="59">
        <v>1.2104394470806685</v>
      </c>
      <c r="W21" s="59">
        <v>0</v>
      </c>
      <c r="X21" s="59">
        <v>2.0916030534351145E-2</v>
      </c>
      <c r="Y21" s="59">
        <v>9.1547348875593154E-2</v>
      </c>
      <c r="Z21" s="59">
        <v>3.4351145038167941E-2</v>
      </c>
      <c r="AA21" s="59">
        <v>0.29855168145244482</v>
      </c>
      <c r="AB21" s="59">
        <v>2.7888446461728904</v>
      </c>
      <c r="AC21" s="59">
        <v>0.26717557251908397</v>
      </c>
      <c r="AD21" s="59">
        <v>0.18238910666391581</v>
      </c>
      <c r="AE21" s="59">
        <v>8.9131421497833707E-2</v>
      </c>
      <c r="AF21" s="59">
        <v>0.97118423767278728</v>
      </c>
      <c r="AG21" s="59">
        <v>0.24161749535795335</v>
      </c>
      <c r="AH21" s="59">
        <v>2.8287600577676916E-2</v>
      </c>
      <c r="AI21" s="59">
        <v>4.9659583247369504E-3</v>
      </c>
      <c r="AJ21" s="59">
        <v>1.6280049515164019</v>
      </c>
      <c r="AK21" s="59">
        <v>0.58556426655663296</v>
      </c>
      <c r="AL21" s="59">
        <v>3.5225912935836601E-2</v>
      </c>
      <c r="AM21" s="59">
        <v>1.2688260779863833E-2</v>
      </c>
      <c r="AN21" s="59">
        <v>2.9641015060862388E-2</v>
      </c>
      <c r="AO21" s="59">
        <v>1.1576232721270889E-2</v>
      </c>
      <c r="AP21" s="59">
        <v>9.3131834124200535E-2</v>
      </c>
      <c r="AQ21" s="59">
        <v>1.8266969259335673</v>
      </c>
      <c r="AR21" s="59">
        <v>1.1901959975242418</v>
      </c>
      <c r="AS21" s="59">
        <v>7.5432680008252531</v>
      </c>
      <c r="AT21" s="114">
        <v>0</v>
      </c>
      <c r="AU21" s="114">
        <v>118.55848978749742</v>
      </c>
      <c r="AV21" s="117">
        <v>589.90201361667005</v>
      </c>
    </row>
    <row r="22" spans="1:48" x14ac:dyDescent="0.25">
      <c r="A22" s="58" t="s">
        <v>90</v>
      </c>
      <c r="B22" s="59">
        <v>206.15933806146572</v>
      </c>
      <c r="C22" s="59">
        <v>23.305437352245864</v>
      </c>
      <c r="D22" s="59">
        <v>77.169267139479899</v>
      </c>
      <c r="E22" s="59">
        <v>0</v>
      </c>
      <c r="F22" s="59">
        <v>4.4420803782505907</v>
      </c>
      <c r="G22" s="59">
        <v>17.361702127659573</v>
      </c>
      <c r="H22" s="59">
        <v>0</v>
      </c>
      <c r="I22" s="59">
        <v>10.227895981087471</v>
      </c>
      <c r="J22" s="59">
        <v>40.618231678487</v>
      </c>
      <c r="K22" s="59">
        <v>33.591489361702131</v>
      </c>
      <c r="L22" s="59">
        <v>1.4652482269503546</v>
      </c>
      <c r="M22" s="59">
        <v>9.4893617021276598E-3</v>
      </c>
      <c r="N22" s="59">
        <v>10.970212765957447</v>
      </c>
      <c r="O22" s="59">
        <v>0</v>
      </c>
      <c r="P22" s="59">
        <v>15.39952718676123</v>
      </c>
      <c r="Q22" s="59">
        <v>2.93725768321513</v>
      </c>
      <c r="R22" s="59">
        <v>1.9744680851063829</v>
      </c>
      <c r="S22" s="59">
        <v>22.832624113475177</v>
      </c>
      <c r="T22" s="59">
        <v>4.2080378250591015E-2</v>
      </c>
      <c r="U22" s="59">
        <v>7.2548463356973993</v>
      </c>
      <c r="V22" s="59">
        <v>0.58250591016548459</v>
      </c>
      <c r="W22" s="59">
        <v>0</v>
      </c>
      <c r="X22" s="59">
        <v>2.2089834515366429E-2</v>
      </c>
      <c r="Y22" s="59">
        <v>4.9583924349881799E-2</v>
      </c>
      <c r="Z22" s="59">
        <v>2.6822695035460992E-2</v>
      </c>
      <c r="AA22" s="59">
        <v>0.3839385342789598</v>
      </c>
      <c r="AB22" s="59">
        <v>2.7457163120567376</v>
      </c>
      <c r="AC22" s="59">
        <v>0.12907801418439716</v>
      </c>
      <c r="AD22" s="59">
        <v>0.26416075650118204</v>
      </c>
      <c r="AE22" s="59">
        <v>0.1162127659574468</v>
      </c>
      <c r="AF22" s="59">
        <v>1.1431773049645391</v>
      </c>
      <c r="AG22" s="59">
        <v>0.25190543735224585</v>
      </c>
      <c r="AH22" s="59">
        <v>3.3716312056737592E-2</v>
      </c>
      <c r="AI22" s="59">
        <v>6.524822695035461E-3</v>
      </c>
      <c r="AJ22" s="59">
        <v>2.0620614657210403</v>
      </c>
      <c r="AK22" s="59">
        <v>0.38269976359338059</v>
      </c>
      <c r="AL22" s="59">
        <v>3.0392434988179669E-2</v>
      </c>
      <c r="AM22" s="59">
        <v>0</v>
      </c>
      <c r="AN22" s="59">
        <v>3.684160756501182E-2</v>
      </c>
      <c r="AO22" s="59">
        <v>1.377304964539007E-2</v>
      </c>
      <c r="AP22" s="59">
        <v>0.13460992907801417</v>
      </c>
      <c r="AQ22" s="59">
        <v>1.7252955082742316</v>
      </c>
      <c r="AR22" s="59">
        <v>1.20977304964539</v>
      </c>
      <c r="AS22" s="59">
        <v>8.806468085106383</v>
      </c>
      <c r="AT22" s="114">
        <v>0</v>
      </c>
      <c r="AU22" s="114">
        <v>129.29361702127659</v>
      </c>
      <c r="AV22" s="117">
        <v>625.21216075650113</v>
      </c>
    </row>
    <row r="23" spans="1:48" x14ac:dyDescent="0.25">
      <c r="A23" s="58" t="s">
        <v>91</v>
      </c>
      <c r="B23" s="59">
        <v>214.10620399579389</v>
      </c>
      <c r="C23" s="59">
        <v>32.759200841219766</v>
      </c>
      <c r="D23" s="59">
        <v>42.592008412197686</v>
      </c>
      <c r="E23" s="59">
        <v>0</v>
      </c>
      <c r="F23" s="59">
        <v>7.3449001051524707</v>
      </c>
      <c r="G23" s="59">
        <v>135.42744479495269</v>
      </c>
      <c r="H23" s="59">
        <v>0</v>
      </c>
      <c r="I23" s="59">
        <v>7.3464773922187172</v>
      </c>
      <c r="J23" s="59">
        <v>66.625967402733963</v>
      </c>
      <c r="K23" s="59">
        <v>41.905362776025235</v>
      </c>
      <c r="L23" s="59">
        <v>5.4484752891692958</v>
      </c>
      <c r="M23" s="59">
        <v>0.17774447949526814</v>
      </c>
      <c r="N23" s="59">
        <v>16.115141955835963</v>
      </c>
      <c r="O23" s="59">
        <v>0</v>
      </c>
      <c r="P23" s="59">
        <v>73.973711882229239</v>
      </c>
      <c r="Q23" s="59">
        <v>2.5563985278654049</v>
      </c>
      <c r="R23" s="59">
        <v>2.6745531019978968</v>
      </c>
      <c r="S23" s="59">
        <v>14.580441640378549</v>
      </c>
      <c r="T23" s="59">
        <v>2.365930599369085E-2</v>
      </c>
      <c r="U23" s="59">
        <v>8.4479495268138809</v>
      </c>
      <c r="V23" s="59">
        <v>2.2407991587802312</v>
      </c>
      <c r="W23" s="59">
        <v>0</v>
      </c>
      <c r="X23" s="59">
        <v>3.5373291272344898E-2</v>
      </c>
      <c r="Y23" s="59">
        <v>0.13205047318611987</v>
      </c>
      <c r="Z23" s="59">
        <v>0.10935856992639327</v>
      </c>
      <c r="AA23" s="59">
        <v>0.44047844374342793</v>
      </c>
      <c r="AB23" s="59">
        <v>3.2252733964248161</v>
      </c>
      <c r="AC23" s="59">
        <v>3.0500000000000003</v>
      </c>
      <c r="AD23" s="59">
        <v>0.4641745531019979</v>
      </c>
      <c r="AE23" s="59">
        <v>0.21110935856992638</v>
      </c>
      <c r="AF23" s="59">
        <v>1.2706361724500526</v>
      </c>
      <c r="AG23" s="59">
        <v>0.40814931650893793</v>
      </c>
      <c r="AH23" s="59">
        <v>4.2802313354363825E-2</v>
      </c>
      <c r="AI23" s="59">
        <v>5.0189274447949524E-2</v>
      </c>
      <c r="AJ23" s="59">
        <v>3.9016193480546795</v>
      </c>
      <c r="AK23" s="59">
        <v>0.78073606729758149</v>
      </c>
      <c r="AL23" s="59">
        <v>0.12354363827549947</v>
      </c>
      <c r="AM23" s="59">
        <v>1.6228969505783386</v>
      </c>
      <c r="AN23" s="59">
        <v>8.0509989484752895E-2</v>
      </c>
      <c r="AO23" s="59">
        <v>6.1319663512092532E-2</v>
      </c>
      <c r="AP23" s="59">
        <v>0.21983175604626709</v>
      </c>
      <c r="AQ23" s="59">
        <v>3.1824395373291274</v>
      </c>
      <c r="AR23" s="59">
        <v>2.9824500525762354</v>
      </c>
      <c r="AS23" s="59">
        <v>13.914794952681387</v>
      </c>
      <c r="AT23" s="114">
        <v>7.8120399579390112</v>
      </c>
      <c r="AU23" s="114">
        <v>296.95057833859096</v>
      </c>
      <c r="AV23" s="117">
        <v>1015.418796004206</v>
      </c>
    </row>
    <row r="24" spans="1:48" x14ac:dyDescent="0.25">
      <c r="A24" s="58" t="s">
        <v>92</v>
      </c>
      <c r="B24" s="59">
        <v>131.27285673597265</v>
      </c>
      <c r="C24" s="59">
        <v>28.994588436342923</v>
      </c>
      <c r="D24" s="59">
        <v>27.415551125035602</v>
      </c>
      <c r="E24" s="59">
        <v>0</v>
      </c>
      <c r="F24" s="59">
        <v>0.41213329535744803</v>
      </c>
      <c r="G24" s="59">
        <v>63.997151808601537</v>
      </c>
      <c r="H24" s="59">
        <v>0</v>
      </c>
      <c r="I24" s="59">
        <v>14.971233266875535</v>
      </c>
      <c r="J24" s="59">
        <v>64.075784676730279</v>
      </c>
      <c r="K24" s="59">
        <v>43.501851324409003</v>
      </c>
      <c r="L24" s="59">
        <v>5.6103674166904014</v>
      </c>
      <c r="M24" s="59">
        <v>0.16721162062090575</v>
      </c>
      <c r="N24" s="59">
        <v>11.334947308459128</v>
      </c>
      <c r="O24" s="59">
        <v>0</v>
      </c>
      <c r="P24" s="59">
        <v>42.724010253489034</v>
      </c>
      <c r="Q24" s="59">
        <v>3.170746226146397</v>
      </c>
      <c r="R24" s="59">
        <v>2.3269723725434348</v>
      </c>
      <c r="S24" s="59">
        <v>15.611506693249787</v>
      </c>
      <c r="T24" s="59">
        <v>9.569923098832242E-2</v>
      </c>
      <c r="U24" s="59">
        <v>8.410139561378525</v>
      </c>
      <c r="V24" s="59">
        <v>0.95499857590430082</v>
      </c>
      <c r="W24" s="59">
        <v>0</v>
      </c>
      <c r="X24" s="59">
        <v>2.7428083167188835E-2</v>
      </c>
      <c r="Y24" s="59">
        <v>0.23869837653090289</v>
      </c>
      <c r="Z24" s="59">
        <v>6.7846767302762748E-2</v>
      </c>
      <c r="AA24" s="59">
        <v>0.41851039589860439</v>
      </c>
      <c r="AB24" s="59">
        <v>2.9158587297066361</v>
      </c>
      <c r="AC24" s="59">
        <v>0.42995158074622614</v>
      </c>
      <c r="AD24" s="59">
        <v>0.38225291939618339</v>
      </c>
      <c r="AE24" s="59">
        <v>0.21147821133580177</v>
      </c>
      <c r="AF24" s="59">
        <v>0.93261748789518661</v>
      </c>
      <c r="AG24" s="59">
        <v>0.31268584448874964</v>
      </c>
      <c r="AH24" s="59">
        <v>3.0125320421532327E-2</v>
      </c>
      <c r="AI24" s="59">
        <v>2.8191398461976647E-2</v>
      </c>
      <c r="AJ24" s="59">
        <v>2.9811307319851892</v>
      </c>
      <c r="AK24" s="59">
        <v>0.65423241241811458</v>
      </c>
      <c r="AL24" s="59">
        <v>6.2363998860723441E-2</v>
      </c>
      <c r="AM24" s="59">
        <v>0.43690401594987183</v>
      </c>
      <c r="AN24" s="59">
        <v>5.4309313585872973E-2</v>
      </c>
      <c r="AO24" s="59">
        <v>4.2882369695243519E-2</v>
      </c>
      <c r="AP24" s="59">
        <v>0.34980917117630306</v>
      </c>
      <c r="AQ24" s="59">
        <v>2.4542865280546851</v>
      </c>
      <c r="AR24" s="59">
        <v>1.5060666476787241</v>
      </c>
      <c r="AS24" s="59">
        <v>9.6482569068641411</v>
      </c>
      <c r="AT24" s="114">
        <v>117.96277983480491</v>
      </c>
      <c r="AU24" s="114">
        <v>98.758188550270575</v>
      </c>
      <c r="AV24" s="117">
        <v>705.95460552549127</v>
      </c>
    </row>
    <row r="25" spans="1:48" x14ac:dyDescent="0.25">
      <c r="A25" s="58" t="s">
        <v>93</v>
      </c>
      <c r="B25" s="59">
        <v>199.35452322738385</v>
      </c>
      <c r="C25" s="59">
        <v>18.806845965770172</v>
      </c>
      <c r="D25" s="59">
        <v>50.049388753056235</v>
      </c>
      <c r="E25" s="59">
        <v>0</v>
      </c>
      <c r="F25" s="59">
        <v>11.853300733496333</v>
      </c>
      <c r="G25" s="59">
        <v>1.7545232273838631</v>
      </c>
      <c r="H25" s="59">
        <v>0</v>
      </c>
      <c r="I25" s="59">
        <v>0</v>
      </c>
      <c r="J25" s="59">
        <v>0.86239119804400977</v>
      </c>
      <c r="K25" s="59">
        <v>43.295354523227381</v>
      </c>
      <c r="L25" s="59">
        <v>0.27775061124694378</v>
      </c>
      <c r="M25" s="59">
        <v>4.3017114914425426E-2</v>
      </c>
      <c r="N25" s="59">
        <v>0.63765281173594135</v>
      </c>
      <c r="O25" s="59">
        <v>0</v>
      </c>
      <c r="P25" s="59">
        <v>12.358435207823961</v>
      </c>
      <c r="Q25" s="59">
        <v>1.6304596577017114</v>
      </c>
      <c r="R25" s="59">
        <v>2.2088019559902201</v>
      </c>
      <c r="S25" s="59">
        <v>13.805867970660147</v>
      </c>
      <c r="T25" s="59">
        <v>4.2542787286063567E-2</v>
      </c>
      <c r="U25" s="59">
        <v>5.4909535452322737</v>
      </c>
      <c r="V25" s="59">
        <v>0.24694376528117359</v>
      </c>
      <c r="W25" s="59">
        <v>0</v>
      </c>
      <c r="X25" s="59">
        <v>8.894865525672372E-3</v>
      </c>
      <c r="Y25" s="59">
        <v>5.8596577017114911E-2</v>
      </c>
      <c r="Z25" s="59">
        <v>3.4963325183374083E-2</v>
      </c>
      <c r="AA25" s="59">
        <v>0.21516870415647921</v>
      </c>
      <c r="AB25" s="59">
        <v>3.2029486552567237</v>
      </c>
      <c r="AC25" s="59">
        <v>0.11664547677261614</v>
      </c>
      <c r="AD25" s="59">
        <v>7.8767726161369206E-2</v>
      </c>
      <c r="AE25" s="59">
        <v>6.7799511002444995E-2</v>
      </c>
      <c r="AF25" s="59">
        <v>0.54235696821515889</v>
      </c>
      <c r="AG25" s="59">
        <v>0.18048410757946209</v>
      </c>
      <c r="AH25" s="59">
        <v>2.5965770171149146E-2</v>
      </c>
      <c r="AI25" s="59">
        <v>8.9388753056234716E-3</v>
      </c>
      <c r="AJ25" s="59">
        <v>1.3868312958435209</v>
      </c>
      <c r="AK25" s="59">
        <v>0.22920293398533009</v>
      </c>
      <c r="AL25" s="59">
        <v>1.6488997555012225E-2</v>
      </c>
      <c r="AM25" s="59">
        <v>0.24912469437652809</v>
      </c>
      <c r="AN25" s="59">
        <v>1.0200488997555011E-2</v>
      </c>
      <c r="AO25" s="59">
        <v>1.5017114914425428E-2</v>
      </c>
      <c r="AP25" s="59">
        <v>8.1158924205378971E-2</v>
      </c>
      <c r="AQ25" s="59">
        <v>2.4073349633251833</v>
      </c>
      <c r="AR25" s="59">
        <v>1.2393349633251833</v>
      </c>
      <c r="AS25" s="59">
        <v>5.8466699266503666</v>
      </c>
      <c r="AT25" s="114">
        <v>0</v>
      </c>
      <c r="AU25" s="114">
        <v>180.47237163814182</v>
      </c>
      <c r="AV25" s="117">
        <v>559.214019559902</v>
      </c>
    </row>
    <row r="26" spans="1:48" x14ac:dyDescent="0.25">
      <c r="A26" s="58" t="s">
        <v>94</v>
      </c>
      <c r="B26" s="59">
        <v>188.75043503480279</v>
      </c>
      <c r="C26" s="59">
        <v>30.770301624129932</v>
      </c>
      <c r="D26" s="59">
        <v>77.16908352668213</v>
      </c>
      <c r="E26" s="59">
        <v>0</v>
      </c>
      <c r="F26" s="59">
        <v>4.4419953596287707</v>
      </c>
      <c r="G26" s="59">
        <v>15.891966357308585</v>
      </c>
      <c r="H26" s="59">
        <v>0</v>
      </c>
      <c r="I26" s="59">
        <v>8.6399361948955917</v>
      </c>
      <c r="J26" s="59">
        <v>37.503681844547565</v>
      </c>
      <c r="K26" s="59">
        <v>18.667198375870068</v>
      </c>
      <c r="L26" s="59">
        <v>1.2804524361948957</v>
      </c>
      <c r="M26" s="59">
        <v>1.7979988399071924E-2</v>
      </c>
      <c r="N26" s="59">
        <v>6.9016821345707653</v>
      </c>
      <c r="O26" s="59">
        <v>0</v>
      </c>
      <c r="P26" s="59">
        <v>15.335121809744779</v>
      </c>
      <c r="Q26" s="59">
        <v>2.7772578306264504</v>
      </c>
      <c r="R26" s="59">
        <v>1.9743329466357309</v>
      </c>
      <c r="S26" s="59">
        <v>12.758990719257541</v>
      </c>
      <c r="T26" s="59">
        <v>3.0162412993039442E-2</v>
      </c>
      <c r="U26" s="59">
        <v>6.8087296983758705</v>
      </c>
      <c r="V26" s="59">
        <v>1.0891821345707657</v>
      </c>
      <c r="W26" s="59">
        <v>0</v>
      </c>
      <c r="X26" s="59">
        <v>1.7456496519721577E-2</v>
      </c>
      <c r="Y26" s="59">
        <v>5.690690255220418E-2</v>
      </c>
      <c r="Z26" s="59">
        <v>1.6919953596287705E-2</v>
      </c>
      <c r="AA26" s="59">
        <v>0.20273636890951274</v>
      </c>
      <c r="AB26" s="59">
        <v>2.5469257540603247</v>
      </c>
      <c r="AC26" s="59">
        <v>0.26290603248259858</v>
      </c>
      <c r="AD26" s="59">
        <v>0.13657917633410674</v>
      </c>
      <c r="AE26" s="59">
        <v>6.1899651972157778E-2</v>
      </c>
      <c r="AF26" s="59">
        <v>0.63106438515081198</v>
      </c>
      <c r="AG26" s="59">
        <v>0.14935034802784225</v>
      </c>
      <c r="AH26" s="59">
        <v>2.5448085846867752E-2</v>
      </c>
      <c r="AI26" s="59">
        <v>5.7366589327146177E-3</v>
      </c>
      <c r="AJ26" s="59">
        <v>1.2181482018561485</v>
      </c>
      <c r="AK26" s="59">
        <v>0.31735208816705335</v>
      </c>
      <c r="AL26" s="59">
        <v>1.5332076566125291E-2</v>
      </c>
      <c r="AM26" s="59">
        <v>0</v>
      </c>
      <c r="AN26" s="59">
        <v>1.9564965197215775E-2</v>
      </c>
      <c r="AO26" s="59">
        <v>2.9860788863109045E-2</v>
      </c>
      <c r="AP26" s="59">
        <v>9.6835846867749417E-2</v>
      </c>
      <c r="AQ26" s="59">
        <v>2.5114559164733179</v>
      </c>
      <c r="AR26" s="59">
        <v>1.8323346867749422</v>
      </c>
      <c r="AS26" s="59">
        <v>8.1365893271461722</v>
      </c>
      <c r="AT26" s="114">
        <v>0</v>
      </c>
      <c r="AU26" s="114">
        <v>30.500290023201856</v>
      </c>
      <c r="AV26" s="117">
        <v>479.60018416473332</v>
      </c>
    </row>
    <row r="27" spans="1:48" x14ac:dyDescent="0.25">
      <c r="A27" s="58" t="s">
        <v>95</v>
      </c>
      <c r="B27" s="59">
        <v>183.92477323120337</v>
      </c>
      <c r="C27" s="59">
        <v>26.061882684942553</v>
      </c>
      <c r="D27" s="59">
        <v>30.082483370288248</v>
      </c>
      <c r="E27" s="59">
        <v>0</v>
      </c>
      <c r="F27" s="59">
        <v>0.41209433581939126</v>
      </c>
      <c r="G27" s="59">
        <v>46.974440636968353</v>
      </c>
      <c r="H27" s="59">
        <v>0</v>
      </c>
      <c r="I27" s="59">
        <v>10.239870993751261</v>
      </c>
      <c r="J27" s="59">
        <v>49.630345898004435</v>
      </c>
      <c r="K27" s="59">
        <v>40.325902035879864</v>
      </c>
      <c r="L27" s="59">
        <v>2.5728683733118323</v>
      </c>
      <c r="M27" s="59">
        <v>8.3408183833904456E-2</v>
      </c>
      <c r="N27" s="59">
        <v>14.393307800846603</v>
      </c>
      <c r="O27" s="59">
        <v>0</v>
      </c>
      <c r="P27" s="59">
        <v>43.342551904857892</v>
      </c>
      <c r="Q27" s="59">
        <v>1.0054622052005644</v>
      </c>
      <c r="R27" s="59">
        <v>2.8676879661358599</v>
      </c>
      <c r="S27" s="59">
        <v>17.856077403749243</v>
      </c>
      <c r="T27" s="59">
        <v>1.6448296714372101E-2</v>
      </c>
      <c r="U27" s="59">
        <v>8.4000806289054619</v>
      </c>
      <c r="V27" s="59">
        <v>0.77323120338641405</v>
      </c>
      <c r="W27" s="59">
        <v>0</v>
      </c>
      <c r="X27" s="59">
        <v>1.426244708728079E-2</v>
      </c>
      <c r="Y27" s="59">
        <v>1.6996573271517838E-3</v>
      </c>
      <c r="Z27" s="59">
        <v>1.1684740979641201E-2</v>
      </c>
      <c r="AA27" s="59">
        <v>0.18484499092924814</v>
      </c>
      <c r="AB27" s="59">
        <v>2.4037879459786331</v>
      </c>
      <c r="AC27" s="59">
        <v>0.38609151380770007</v>
      </c>
      <c r="AD27" s="59">
        <v>0.16524934489014312</v>
      </c>
      <c r="AE27" s="59">
        <v>6.2064503124370084E-2</v>
      </c>
      <c r="AF27" s="59">
        <v>0.66752670832493444</v>
      </c>
      <c r="AG27" s="59">
        <v>0.11052045958476114</v>
      </c>
      <c r="AH27" s="59">
        <v>2.338641402942955E-2</v>
      </c>
      <c r="AI27" s="59">
        <v>1.6528925619834711E-2</v>
      </c>
      <c r="AJ27" s="59">
        <v>1.4604934489014312</v>
      </c>
      <c r="AK27" s="59">
        <v>0.49508445877847207</v>
      </c>
      <c r="AL27" s="59">
        <v>2.5689578713968958E-2</v>
      </c>
      <c r="AM27" s="59">
        <v>0.10614795404152388</v>
      </c>
      <c r="AN27" s="59">
        <v>5.9060673251360614E-3</v>
      </c>
      <c r="AO27" s="59">
        <v>1.4170530135053417E-2</v>
      </c>
      <c r="AP27" s="59">
        <v>0.11097157831082444</v>
      </c>
      <c r="AQ27" s="59">
        <v>1.5240072566014917</v>
      </c>
      <c r="AR27" s="59">
        <v>1.2752025801249749</v>
      </c>
      <c r="AS27" s="59">
        <v>5.4815444466841363</v>
      </c>
      <c r="AT27" s="114">
        <v>88.097560975609753</v>
      </c>
      <c r="AU27" s="114">
        <v>35.048578915541221</v>
      </c>
      <c r="AV27" s="117">
        <v>616.65592259625089</v>
      </c>
    </row>
    <row r="28" spans="1:48" x14ac:dyDescent="0.25">
      <c r="A28" s="58" t="s">
        <v>96</v>
      </c>
      <c r="B28" s="59">
        <v>170.77990665684106</v>
      </c>
      <c r="C28" s="59">
        <v>24.993859002702038</v>
      </c>
      <c r="D28" s="59">
        <v>8.0999754360108085</v>
      </c>
      <c r="E28" s="59">
        <v>0</v>
      </c>
      <c r="F28" s="59">
        <v>5.2832227953819704</v>
      </c>
      <c r="G28" s="59">
        <v>29.180054040776223</v>
      </c>
      <c r="H28" s="59">
        <v>42.337754851387864</v>
      </c>
      <c r="I28" s="59">
        <v>6.3203144190616554</v>
      </c>
      <c r="J28" s="59">
        <v>55.276568410709899</v>
      </c>
      <c r="K28" s="59">
        <v>41.892901007123555</v>
      </c>
      <c r="L28" s="59">
        <v>2.339719970523213</v>
      </c>
      <c r="M28" s="59">
        <v>0.10682878899533284</v>
      </c>
      <c r="N28" s="59">
        <v>8.3733726357160396</v>
      </c>
      <c r="O28" s="59">
        <v>0</v>
      </c>
      <c r="P28" s="59">
        <v>26.779415377057234</v>
      </c>
      <c r="Q28" s="59">
        <v>1.9284131662982067</v>
      </c>
      <c r="R28" s="59">
        <v>1.974207811348563</v>
      </c>
      <c r="S28" s="59">
        <v>16.192336035372143</v>
      </c>
      <c r="T28" s="59">
        <v>1.4984033407025301E-2</v>
      </c>
      <c r="U28" s="59">
        <v>5.4912797838368954</v>
      </c>
      <c r="V28" s="59">
        <v>1.3271923360353721</v>
      </c>
      <c r="W28" s="59">
        <v>0</v>
      </c>
      <c r="X28" s="59">
        <v>2.1225743060673052E-2</v>
      </c>
      <c r="Y28" s="59">
        <v>4.4446082043723897E-2</v>
      </c>
      <c r="Z28" s="59">
        <v>5.37975927290592E-2</v>
      </c>
      <c r="AA28" s="59">
        <v>0.3741021861950381</v>
      </c>
      <c r="AB28" s="59">
        <v>2.6902652910832718</v>
      </c>
      <c r="AC28" s="59">
        <v>0.46653402112503073</v>
      </c>
      <c r="AD28" s="59">
        <v>0.31425448292802749</v>
      </c>
      <c r="AE28" s="59">
        <v>0.10115450749201671</v>
      </c>
      <c r="AF28" s="59">
        <v>0.78667894866126264</v>
      </c>
      <c r="AG28" s="59">
        <v>0.26056742815033163</v>
      </c>
      <c r="AH28" s="59">
        <v>3.3448784082535002E-2</v>
      </c>
      <c r="AI28" s="59">
        <v>1.965364775239499E-2</v>
      </c>
      <c r="AJ28" s="59">
        <v>2.3082363055760253</v>
      </c>
      <c r="AK28" s="59">
        <v>0.53052812576762476</v>
      </c>
      <c r="AL28" s="59">
        <v>0.1776271186440678</v>
      </c>
      <c r="AM28" s="59">
        <v>0.3712429378531073</v>
      </c>
      <c r="AN28" s="59">
        <v>6.7735200196511913E-2</v>
      </c>
      <c r="AO28" s="59">
        <v>2.4360108081552444E-2</v>
      </c>
      <c r="AP28" s="59">
        <v>0.12038811102923115</v>
      </c>
      <c r="AQ28" s="59">
        <v>1.4342913289118153</v>
      </c>
      <c r="AR28" s="59">
        <v>1.3428248587570621</v>
      </c>
      <c r="AS28" s="59">
        <v>8.9424121837386394</v>
      </c>
      <c r="AT28" s="114">
        <v>117.96277818717759</v>
      </c>
      <c r="AU28" s="114">
        <v>72.179071481208553</v>
      </c>
      <c r="AV28" s="117">
        <v>659.31993122083031</v>
      </c>
    </row>
    <row r="29" spans="1:48" x14ac:dyDescent="0.25">
      <c r="A29" s="58" t="s">
        <v>97</v>
      </c>
      <c r="B29" s="59">
        <v>188.87871819227115</v>
      </c>
      <c r="C29" s="59">
        <v>19.775083737439385</v>
      </c>
      <c r="D29" s="59">
        <v>12.126181072839074</v>
      </c>
      <c r="E29" s="59">
        <v>0</v>
      </c>
      <c r="F29" s="59">
        <v>6.4911263310503422</v>
      </c>
      <c r="G29" s="59">
        <v>11.260910863370494</v>
      </c>
      <c r="H29" s="59">
        <v>0</v>
      </c>
      <c r="I29" s="59">
        <v>0</v>
      </c>
      <c r="J29" s="59">
        <v>44.718472729090635</v>
      </c>
      <c r="K29" s="59">
        <v>31.729740538919163</v>
      </c>
      <c r="L29" s="59">
        <v>0</v>
      </c>
      <c r="M29" s="59">
        <v>3.0395440683897413E-3</v>
      </c>
      <c r="N29" s="59">
        <v>2.1524771284307356</v>
      </c>
      <c r="O29" s="59">
        <v>0</v>
      </c>
      <c r="P29" s="59">
        <v>0.32865070239464078</v>
      </c>
      <c r="Q29" s="59">
        <v>0.2027100934859771</v>
      </c>
      <c r="R29" s="59">
        <v>1.9743038544218368</v>
      </c>
      <c r="S29" s="59">
        <v>15.333699945008249</v>
      </c>
      <c r="T29" s="59">
        <v>4.9992501124831274E-4</v>
      </c>
      <c r="U29" s="59">
        <v>5.4911763235514677</v>
      </c>
      <c r="V29" s="59">
        <v>0</v>
      </c>
      <c r="W29" s="59">
        <v>0</v>
      </c>
      <c r="X29" s="59">
        <v>3.5124731290306452E-2</v>
      </c>
      <c r="Y29" s="59">
        <v>0.19009748537719343</v>
      </c>
      <c r="Z29" s="59">
        <v>3.2101184822276661E-2</v>
      </c>
      <c r="AA29" s="59">
        <v>0.30087986801979705</v>
      </c>
      <c r="AB29" s="59">
        <v>2.6030930360445934</v>
      </c>
      <c r="AC29" s="59">
        <v>1.400255961605759</v>
      </c>
      <c r="AD29" s="59">
        <v>0.4102929560565915</v>
      </c>
      <c r="AE29" s="59">
        <v>0.10676548517722342</v>
      </c>
      <c r="AF29" s="59">
        <v>0.86365995100734894</v>
      </c>
      <c r="AG29" s="59">
        <v>0.26333050042493622</v>
      </c>
      <c r="AH29" s="59">
        <v>3.0886367044943262E-2</v>
      </c>
      <c r="AI29" s="59">
        <v>4.5727640853871925E-2</v>
      </c>
      <c r="AJ29" s="59">
        <v>3.3916677498375245</v>
      </c>
      <c r="AK29" s="59">
        <v>0.11752687096935459</v>
      </c>
      <c r="AL29" s="59">
        <v>3.1208818677198418E-2</v>
      </c>
      <c r="AM29" s="59">
        <v>0.55681247812828072</v>
      </c>
      <c r="AN29" s="59">
        <v>9.8202769584562311E-2</v>
      </c>
      <c r="AO29" s="59">
        <v>5.1117332400139978E-2</v>
      </c>
      <c r="AP29" s="59">
        <v>0.18246912963055542</v>
      </c>
      <c r="AQ29" s="59">
        <v>1.9948007798830176</v>
      </c>
      <c r="AR29" s="59">
        <v>1.7619762035694644</v>
      </c>
      <c r="AS29" s="59">
        <v>8.7357386392041203</v>
      </c>
      <c r="AT29" s="114">
        <v>87.932810078488231</v>
      </c>
      <c r="AU29" s="114">
        <v>57.671949207618859</v>
      </c>
      <c r="AV29" s="117">
        <v>509.27528620706903</v>
      </c>
    </row>
    <row r="30" spans="1:48" x14ac:dyDescent="0.25">
      <c r="A30" s="58" t="s">
        <v>98</v>
      </c>
      <c r="B30" s="59">
        <v>241.56029719946656</v>
      </c>
      <c r="C30" s="59">
        <v>20.228995999237949</v>
      </c>
      <c r="D30" s="59">
        <v>122.12707182320442</v>
      </c>
      <c r="E30" s="59">
        <v>0</v>
      </c>
      <c r="F30" s="59">
        <v>0</v>
      </c>
      <c r="G30" s="59">
        <v>58.149742808153931</v>
      </c>
      <c r="H30" s="59">
        <v>0</v>
      </c>
      <c r="I30" s="59">
        <v>0</v>
      </c>
      <c r="J30" s="59">
        <v>57.744974280815391</v>
      </c>
      <c r="K30" s="59">
        <v>35.447894837111832</v>
      </c>
      <c r="L30" s="59">
        <v>0.27776719375119069</v>
      </c>
      <c r="M30" s="59">
        <v>1.6117355686797483E-2</v>
      </c>
      <c r="N30" s="59">
        <v>0.63745475328634027</v>
      </c>
      <c r="O30" s="59">
        <v>0</v>
      </c>
      <c r="P30" s="59">
        <v>12.358353972185178</v>
      </c>
      <c r="Q30" s="59">
        <v>0.79977367117546194</v>
      </c>
      <c r="R30" s="59">
        <v>2.2084206515526765</v>
      </c>
      <c r="S30" s="59">
        <v>14.587349971423128</v>
      </c>
      <c r="T30" s="59">
        <v>4.5722994856163077E-3</v>
      </c>
      <c r="U30" s="59">
        <v>5.4911411697466184</v>
      </c>
      <c r="V30" s="59">
        <v>1.4377976757477615</v>
      </c>
      <c r="W30" s="59">
        <v>0</v>
      </c>
      <c r="X30" s="59">
        <v>1.4979996189750428E-2</v>
      </c>
      <c r="Y30" s="59">
        <v>3.2421413602590973E-2</v>
      </c>
      <c r="Z30" s="59">
        <v>3.6113545437226141E-2</v>
      </c>
      <c r="AA30" s="59">
        <v>0.32619356067822441</v>
      </c>
      <c r="AB30" s="59">
        <v>2.6837092779577065</v>
      </c>
      <c r="AC30" s="59">
        <v>0.26983425414364637</v>
      </c>
      <c r="AD30" s="59">
        <v>0.41898647361402175</v>
      </c>
      <c r="AE30" s="59">
        <v>0.12841684130310535</v>
      </c>
      <c r="AF30" s="59">
        <v>0.75650600114307487</v>
      </c>
      <c r="AG30" s="59">
        <v>0.20062869117927223</v>
      </c>
      <c r="AH30" s="59">
        <v>3.0815393408268242E-2</v>
      </c>
      <c r="AI30" s="59">
        <v>4.7239474185559155E-2</v>
      </c>
      <c r="AJ30" s="59">
        <v>1.8338978853114878</v>
      </c>
      <c r="AK30" s="59">
        <v>0.35015812535721091</v>
      </c>
      <c r="AL30" s="59">
        <v>2.5060011430748711E-2</v>
      </c>
      <c r="AM30" s="59">
        <v>0.46965136216422171</v>
      </c>
      <c r="AN30" s="59">
        <v>2.76166888931225E-2</v>
      </c>
      <c r="AO30" s="59">
        <v>3.1735568679748527E-2</v>
      </c>
      <c r="AP30" s="59">
        <v>0.17950466755572492</v>
      </c>
      <c r="AQ30" s="59">
        <v>1.4496094494189369</v>
      </c>
      <c r="AR30" s="59">
        <v>2.0602286149742808</v>
      </c>
      <c r="AS30" s="59">
        <v>8.5198704515145742</v>
      </c>
      <c r="AT30" s="114">
        <v>0</v>
      </c>
      <c r="AU30" s="114">
        <v>197.18270146694607</v>
      </c>
      <c r="AV30" s="117">
        <v>790.15360487711951</v>
      </c>
    </row>
    <row r="31" spans="1:48" x14ac:dyDescent="0.25">
      <c r="A31" s="58" t="s">
        <v>99</v>
      </c>
      <c r="B31" s="59">
        <v>227.23333333333332</v>
      </c>
      <c r="C31" s="59">
        <v>23.262601626016259</v>
      </c>
      <c r="D31" s="59">
        <v>77.168292682926833</v>
      </c>
      <c r="E31" s="59">
        <v>0</v>
      </c>
      <c r="F31" s="59">
        <v>4.4414634146341463</v>
      </c>
      <c r="G31" s="59">
        <v>17.329268292682926</v>
      </c>
      <c r="H31" s="59">
        <v>0</v>
      </c>
      <c r="I31" s="59">
        <v>8.0447154471544717</v>
      </c>
      <c r="J31" s="59">
        <v>76.509910569105699</v>
      </c>
      <c r="K31" s="59">
        <v>34.595121951219511</v>
      </c>
      <c r="L31" s="59">
        <v>1.0918699186991869</v>
      </c>
      <c r="M31" s="59">
        <v>6.3252032520325204E-3</v>
      </c>
      <c r="N31" s="59">
        <v>5.7845528455284549</v>
      </c>
      <c r="O31" s="59">
        <v>0</v>
      </c>
      <c r="P31" s="59">
        <v>11.93821138211382</v>
      </c>
      <c r="Q31" s="59">
        <v>3.0050162601626016</v>
      </c>
      <c r="R31" s="59">
        <v>1.9739837398373983</v>
      </c>
      <c r="S31" s="59">
        <v>15.607317073170732</v>
      </c>
      <c r="T31" s="59">
        <v>2.1951219512195121E-2</v>
      </c>
      <c r="U31" s="59">
        <v>5.8853658536585369</v>
      </c>
      <c r="V31" s="59">
        <v>1.1495934959349594</v>
      </c>
      <c r="W31" s="59">
        <v>0</v>
      </c>
      <c r="X31" s="59">
        <v>1.6365853658536586E-2</v>
      </c>
      <c r="Y31" s="59">
        <v>0.25878048780487806</v>
      </c>
      <c r="Z31" s="59">
        <v>4.6365853658536585E-2</v>
      </c>
      <c r="AA31" s="59">
        <v>0.51779674796747965</v>
      </c>
      <c r="AB31" s="59">
        <v>2.8747886178861788</v>
      </c>
      <c r="AC31" s="59">
        <v>0</v>
      </c>
      <c r="AD31" s="59">
        <v>0.12673983739837397</v>
      </c>
      <c r="AE31" s="59">
        <v>6.1983739837398369E-2</v>
      </c>
      <c r="AF31" s="59">
        <v>0.87973983739837391</v>
      </c>
      <c r="AG31" s="59">
        <v>0.36606504065040651</v>
      </c>
      <c r="AH31" s="59">
        <v>3.8536585365853658E-2</v>
      </c>
      <c r="AI31" s="59">
        <v>2.8048780487804881E-3</v>
      </c>
      <c r="AJ31" s="59">
        <v>1.9519674796747968</v>
      </c>
      <c r="AK31" s="59">
        <v>0.76543902439024392</v>
      </c>
      <c r="AL31" s="59">
        <v>3.16260162601626E-2</v>
      </c>
      <c r="AM31" s="59">
        <v>0</v>
      </c>
      <c r="AN31" s="59">
        <v>5.3536585365853651E-2</v>
      </c>
      <c r="AO31" s="59">
        <v>2.1829268292682929E-2</v>
      </c>
      <c r="AP31" s="59">
        <v>0.13167479674796748</v>
      </c>
      <c r="AQ31" s="59">
        <v>1.6138211382113821</v>
      </c>
      <c r="AR31" s="59">
        <v>1.5342357723577236</v>
      </c>
      <c r="AS31" s="59">
        <v>8.0260813008130079</v>
      </c>
      <c r="AT31" s="114">
        <v>0</v>
      </c>
      <c r="AU31" s="114">
        <v>219.04390243902438</v>
      </c>
      <c r="AV31" s="117">
        <v>753.4129756097559</v>
      </c>
    </row>
    <row r="32" spans="1:48" x14ac:dyDescent="0.25">
      <c r="A32" s="58" t="s">
        <v>189</v>
      </c>
      <c r="B32" s="59">
        <v>244.09891485809683</v>
      </c>
      <c r="C32" s="59">
        <v>31.583055091819698</v>
      </c>
      <c r="D32" s="59">
        <v>77.169031719532555</v>
      </c>
      <c r="E32" s="59">
        <v>0</v>
      </c>
      <c r="F32" s="59">
        <v>4.4419866444073453</v>
      </c>
      <c r="G32" s="59">
        <v>15.891903171953256</v>
      </c>
      <c r="H32" s="59">
        <v>0</v>
      </c>
      <c r="I32" s="59">
        <v>8.6398163606010012</v>
      </c>
      <c r="J32" s="59">
        <v>56.48434474123539</v>
      </c>
      <c r="K32" s="59">
        <v>31.34474123539232</v>
      </c>
      <c r="L32" s="59">
        <v>1.2804674457429048</v>
      </c>
      <c r="M32" s="59">
        <v>1.8142737896494156E-2</v>
      </c>
      <c r="N32" s="59">
        <v>6.9015025041736227</v>
      </c>
      <c r="O32" s="59">
        <v>0</v>
      </c>
      <c r="P32" s="59">
        <v>15.335141903171953</v>
      </c>
      <c r="Q32" s="59">
        <v>2.7764357262103507</v>
      </c>
      <c r="R32" s="59">
        <v>1.9741235392320535</v>
      </c>
      <c r="S32" s="59">
        <v>15.820116861435727</v>
      </c>
      <c r="T32" s="59">
        <v>3.0050083472454091E-2</v>
      </c>
      <c r="U32" s="59">
        <v>6.808848080133556</v>
      </c>
      <c r="V32" s="59">
        <v>1.0893155258764609</v>
      </c>
      <c r="W32" s="59">
        <v>0</v>
      </c>
      <c r="X32" s="59">
        <v>1.929465776293823E-2</v>
      </c>
      <c r="Y32" s="59">
        <v>5.777128547579298E-2</v>
      </c>
      <c r="Z32" s="59">
        <v>0.13621869782971618</v>
      </c>
      <c r="AA32" s="59">
        <v>0.26440317195325541</v>
      </c>
      <c r="AB32" s="59">
        <v>2.6994449081803005</v>
      </c>
      <c r="AC32" s="59">
        <v>0.26293823038397329</v>
      </c>
      <c r="AD32" s="59">
        <v>0.15130634390651085</v>
      </c>
      <c r="AE32" s="59">
        <v>9.5325542570951591E-2</v>
      </c>
      <c r="AF32" s="59">
        <v>0.82744991652754585</v>
      </c>
      <c r="AG32" s="59">
        <v>0.25806761268781303</v>
      </c>
      <c r="AH32" s="59">
        <v>2.5463272120200334E-2</v>
      </c>
      <c r="AI32" s="59">
        <v>1.7963272120200335E-2</v>
      </c>
      <c r="AJ32" s="59">
        <v>1.828914858096828</v>
      </c>
      <c r="AK32" s="59">
        <v>0.46915692821368943</v>
      </c>
      <c r="AL32" s="59">
        <v>3.6202003338898163E-2</v>
      </c>
      <c r="AM32" s="59">
        <v>2.0450751252086813E-2</v>
      </c>
      <c r="AN32" s="59">
        <v>2.1656928213689482E-2</v>
      </c>
      <c r="AO32" s="59">
        <v>2.7804674457429051E-2</v>
      </c>
      <c r="AP32" s="59">
        <v>0.13682387312186978</v>
      </c>
      <c r="AQ32" s="59">
        <v>2.1030884808013357</v>
      </c>
      <c r="AR32" s="59">
        <v>1.6388606010016695</v>
      </c>
      <c r="AS32" s="59">
        <v>7.9303088480801334</v>
      </c>
      <c r="AT32" s="114">
        <v>21.352253756260435</v>
      </c>
      <c r="AU32" s="114">
        <v>86.237479131886474</v>
      </c>
      <c r="AV32" s="117">
        <v>648.30658597662796</v>
      </c>
    </row>
    <row r="33" spans="1:48" x14ac:dyDescent="0.25">
      <c r="A33" s="58" t="s">
        <v>101</v>
      </c>
      <c r="B33" s="59">
        <v>200.10828250685051</v>
      </c>
      <c r="C33" s="59">
        <v>33.983882848640206</v>
      </c>
      <c r="D33" s="59">
        <v>15.913020418987006</v>
      </c>
      <c r="E33" s="59">
        <v>12.373375762397242</v>
      </c>
      <c r="F33" s="59">
        <v>0.74795957453077577</v>
      </c>
      <c r="G33" s="59">
        <v>52.654026341377175</v>
      </c>
      <c r="H33" s="59">
        <v>0</v>
      </c>
      <c r="I33" s="59">
        <v>8.3190135242641201</v>
      </c>
      <c r="J33" s="59">
        <v>55.203583193376346</v>
      </c>
      <c r="K33" s="59">
        <v>35.7682312383983</v>
      </c>
      <c r="L33" s="59">
        <v>2.6952178909219482</v>
      </c>
      <c r="M33" s="59">
        <v>0.20304605321311767</v>
      </c>
      <c r="N33" s="59">
        <v>9.1751082825068497</v>
      </c>
      <c r="O33" s="59">
        <v>0</v>
      </c>
      <c r="P33" s="59">
        <v>23.640885117416541</v>
      </c>
      <c r="Q33" s="59">
        <v>1.5066964259406581</v>
      </c>
      <c r="R33" s="59">
        <v>2.0769026783346591</v>
      </c>
      <c r="S33" s="59">
        <v>16.062936444798019</v>
      </c>
      <c r="T33" s="59">
        <v>3.7685258846754471E-2</v>
      </c>
      <c r="U33" s="59">
        <v>6.6164294764135656</v>
      </c>
      <c r="V33" s="59">
        <v>0.63779133150652645</v>
      </c>
      <c r="W33" s="59">
        <v>0</v>
      </c>
      <c r="X33" s="59">
        <v>1.3373110580747813E-2</v>
      </c>
      <c r="Y33" s="59">
        <v>1.5678128406847579E-3</v>
      </c>
      <c r="Z33" s="59">
        <v>1.2770853590264888E-2</v>
      </c>
      <c r="AA33" s="59">
        <v>0.20783847491086949</v>
      </c>
      <c r="AB33" s="59">
        <v>2.5146448039129026</v>
      </c>
      <c r="AC33" s="59">
        <v>0.49556439494386983</v>
      </c>
      <c r="AD33" s="59">
        <v>0.18286337252128818</v>
      </c>
      <c r="AE33" s="59">
        <v>4.039423671881906E-2</v>
      </c>
      <c r="AF33" s="59">
        <v>0.52141665930050973</v>
      </c>
      <c r="AG33" s="59">
        <v>0.15191873655676361</v>
      </c>
      <c r="AH33" s="59">
        <v>2.373375762397242E-2</v>
      </c>
      <c r="AI33" s="59">
        <v>9.0804089690326769E-3</v>
      </c>
      <c r="AJ33" s="59">
        <v>1.5789737470167065</v>
      </c>
      <c r="AK33" s="59">
        <v>0.30783523380182093</v>
      </c>
      <c r="AL33" s="59">
        <v>1.312148266006659E-2</v>
      </c>
      <c r="AM33" s="59">
        <v>0.2320498541500928</v>
      </c>
      <c r="AN33" s="59">
        <v>1.4097940422522763E-2</v>
      </c>
      <c r="AO33" s="59">
        <v>1.2503314770617873E-2</v>
      </c>
      <c r="AP33" s="59">
        <v>0.11472936739444298</v>
      </c>
      <c r="AQ33" s="59">
        <v>1.2527475765343705</v>
      </c>
      <c r="AR33" s="59">
        <v>1.338999675889095</v>
      </c>
      <c r="AS33" s="59">
        <v>6.9126043784436781</v>
      </c>
      <c r="AT33" s="114">
        <v>68.34320398361767</v>
      </c>
      <c r="AU33" s="114">
        <v>48.986711452900792</v>
      </c>
      <c r="AV33" s="117">
        <v>611.00681899879191</v>
      </c>
    </row>
    <row r="34" spans="1:48" x14ac:dyDescent="0.25">
      <c r="A34" s="58" t="s">
        <v>102</v>
      </c>
      <c r="B34" s="59">
        <v>208.29393468118195</v>
      </c>
      <c r="C34" s="59">
        <v>28.97317262830482</v>
      </c>
      <c r="D34" s="59">
        <v>77.169129082426124</v>
      </c>
      <c r="E34" s="59">
        <v>0</v>
      </c>
      <c r="F34" s="59">
        <v>4.441679626749611</v>
      </c>
      <c r="G34" s="59">
        <v>15.765552099533437</v>
      </c>
      <c r="H34" s="59">
        <v>0</v>
      </c>
      <c r="I34" s="59">
        <v>7.9770606531881807</v>
      </c>
      <c r="J34" s="59">
        <v>56.04274883359254</v>
      </c>
      <c r="K34" s="59">
        <v>39.215007776049767</v>
      </c>
      <c r="L34" s="59">
        <v>1.7756609642301711</v>
      </c>
      <c r="M34" s="59">
        <v>8.3094867807153971E-2</v>
      </c>
      <c r="N34" s="59">
        <v>7.016718506998445</v>
      </c>
      <c r="O34" s="59">
        <v>0</v>
      </c>
      <c r="P34" s="59">
        <v>11.275272161741835</v>
      </c>
      <c r="Q34" s="59">
        <v>4.0273561430793157</v>
      </c>
      <c r="R34" s="59">
        <v>1.9743390357698289</v>
      </c>
      <c r="S34" s="59">
        <v>17.531104199066874</v>
      </c>
      <c r="T34" s="59">
        <v>7.2706065318818042E-2</v>
      </c>
      <c r="U34" s="59">
        <v>7.0458786936236395</v>
      </c>
      <c r="V34" s="59">
        <v>18.781104199066874</v>
      </c>
      <c r="W34" s="59">
        <v>0</v>
      </c>
      <c r="X34" s="59">
        <v>3.5972006220839813E-2</v>
      </c>
      <c r="Y34" s="59">
        <v>6.3627527216174179E-2</v>
      </c>
      <c r="Z34" s="59">
        <v>0.1132076205287714</v>
      </c>
      <c r="AA34" s="59">
        <v>0.37667185069984443</v>
      </c>
      <c r="AB34" s="59">
        <v>2.8503615863141523</v>
      </c>
      <c r="AC34" s="59">
        <v>0.19245723172628304</v>
      </c>
      <c r="AD34" s="59">
        <v>0.12806765163297046</v>
      </c>
      <c r="AE34" s="59">
        <v>8.224727838258164E-2</v>
      </c>
      <c r="AF34" s="59">
        <v>1.4181881804043546</v>
      </c>
      <c r="AG34" s="59">
        <v>0.22789657853810263</v>
      </c>
      <c r="AH34" s="59">
        <v>3.0206065318818039E-2</v>
      </c>
      <c r="AI34" s="59">
        <v>9.1096423017107304E-3</v>
      </c>
      <c r="AJ34" s="59">
        <v>2.2496345256609644</v>
      </c>
      <c r="AK34" s="59">
        <v>0.68851477449455678</v>
      </c>
      <c r="AL34" s="59">
        <v>2.3499222395023327E-2</v>
      </c>
      <c r="AM34" s="59">
        <v>1.9440124416796269E-3</v>
      </c>
      <c r="AN34" s="59">
        <v>2.2449455676516329E-2</v>
      </c>
      <c r="AO34" s="59">
        <v>2.2395023328149299E-2</v>
      </c>
      <c r="AP34" s="59">
        <v>0.16279548989113529</v>
      </c>
      <c r="AQ34" s="59">
        <v>2.8413685847589423</v>
      </c>
      <c r="AR34" s="59">
        <v>1.5367029548989113</v>
      </c>
      <c r="AS34" s="59">
        <v>9.3754743390357707</v>
      </c>
      <c r="AT34" s="114">
        <v>0</v>
      </c>
      <c r="AU34" s="114">
        <v>156.75272161741836</v>
      </c>
      <c r="AV34" s="117">
        <v>686.66703343701408</v>
      </c>
    </row>
    <row r="35" spans="1:48" x14ac:dyDescent="0.25">
      <c r="A35" s="58" t="s">
        <v>103</v>
      </c>
      <c r="B35" s="59">
        <v>261.0916754478398</v>
      </c>
      <c r="C35" s="59">
        <v>30.861491628614917</v>
      </c>
      <c r="D35" s="59">
        <v>77.168949771689498</v>
      </c>
      <c r="E35" s="59">
        <v>0</v>
      </c>
      <c r="F35" s="59">
        <v>4.4418686336494559</v>
      </c>
      <c r="G35" s="59">
        <v>16.004332045427937</v>
      </c>
      <c r="H35" s="59">
        <v>0</v>
      </c>
      <c r="I35" s="59">
        <v>8.6399719002458735</v>
      </c>
      <c r="J35" s="59">
        <v>45.429269406392699</v>
      </c>
      <c r="K35" s="59">
        <v>22.919798618428754</v>
      </c>
      <c r="L35" s="59">
        <v>1.2804121297271982</v>
      </c>
      <c r="M35" s="59">
        <v>1.7956913710338369E-2</v>
      </c>
      <c r="N35" s="59">
        <v>10.925769816180775</v>
      </c>
      <c r="O35" s="59">
        <v>0</v>
      </c>
      <c r="P35" s="59">
        <v>17.051633298208639</v>
      </c>
      <c r="Q35" s="59">
        <v>2.7775670296218244</v>
      </c>
      <c r="R35" s="59">
        <v>1.9743589743589745</v>
      </c>
      <c r="S35" s="59">
        <v>18.020723568668775</v>
      </c>
      <c r="T35" s="59">
        <v>3.020723568668774E-2</v>
      </c>
      <c r="U35" s="59">
        <v>6.8086875073176447</v>
      </c>
      <c r="V35" s="59">
        <v>1.0890996370448425</v>
      </c>
      <c r="W35" s="59">
        <v>0</v>
      </c>
      <c r="X35" s="59">
        <v>1.7283690434375366E-2</v>
      </c>
      <c r="Y35" s="59">
        <v>5.5546188970846504E-2</v>
      </c>
      <c r="Z35" s="59">
        <v>1.7286032080552627E-2</v>
      </c>
      <c r="AA35" s="59">
        <v>0.20868282402528976</v>
      </c>
      <c r="AB35" s="59">
        <v>2.5690481208289428</v>
      </c>
      <c r="AC35" s="59">
        <v>0.26284978339772858</v>
      </c>
      <c r="AD35" s="59">
        <v>0.14466807165437301</v>
      </c>
      <c r="AE35" s="59">
        <v>5.7926472310033957E-2</v>
      </c>
      <c r="AF35" s="59">
        <v>0.65807516684229017</v>
      </c>
      <c r="AG35" s="59">
        <v>0.19480739960192014</v>
      </c>
      <c r="AH35" s="59">
        <v>2.5097763727900717E-2</v>
      </c>
      <c r="AI35" s="59">
        <v>5.7358623112047768E-3</v>
      </c>
      <c r="AJ35" s="59">
        <v>1.2826238145416227</v>
      </c>
      <c r="AK35" s="59">
        <v>0.35625453693946846</v>
      </c>
      <c r="AL35" s="59">
        <v>1.919564453811029E-2</v>
      </c>
      <c r="AM35" s="59">
        <v>0</v>
      </c>
      <c r="AN35" s="59">
        <v>2.1681301955274557E-2</v>
      </c>
      <c r="AO35" s="59">
        <v>1.8193419974241891E-2</v>
      </c>
      <c r="AP35" s="59">
        <v>0.10520430862896615</v>
      </c>
      <c r="AQ35" s="59">
        <v>2.0606486359911016</v>
      </c>
      <c r="AR35" s="59">
        <v>1.6608933380166258</v>
      </c>
      <c r="AS35" s="59">
        <v>7.8583128439292826</v>
      </c>
      <c r="AT35" s="114">
        <v>0</v>
      </c>
      <c r="AU35" s="114">
        <v>50.133122585177382</v>
      </c>
      <c r="AV35" s="117">
        <v>594.26691136869215</v>
      </c>
    </row>
    <row r="36" spans="1:48" x14ac:dyDescent="0.25">
      <c r="A36" s="58" t="s">
        <v>104</v>
      </c>
      <c r="B36" s="59">
        <v>211.80714661061481</v>
      </c>
      <c r="C36" s="59">
        <v>32.643720441408306</v>
      </c>
      <c r="D36" s="59">
        <v>77.16920651602733</v>
      </c>
      <c r="E36" s="59">
        <v>0</v>
      </c>
      <c r="F36" s="59">
        <v>17.494482396216501</v>
      </c>
      <c r="G36" s="59">
        <v>15.891749868628482</v>
      </c>
      <c r="H36" s="59">
        <v>0</v>
      </c>
      <c r="I36" s="59">
        <v>8.6400420388859693</v>
      </c>
      <c r="J36" s="59">
        <v>63.417551234892279</v>
      </c>
      <c r="K36" s="59">
        <v>42.239621650026272</v>
      </c>
      <c r="L36" s="59">
        <v>1.280609563846558</v>
      </c>
      <c r="M36" s="59">
        <v>1.8260641093011034E-2</v>
      </c>
      <c r="N36" s="59">
        <v>6.901734104046243</v>
      </c>
      <c r="O36" s="59">
        <v>0</v>
      </c>
      <c r="P36" s="59">
        <v>16.501839201261166</v>
      </c>
      <c r="Q36" s="59">
        <v>2.7773357856016818</v>
      </c>
      <c r="R36" s="59">
        <v>1.9742511823436679</v>
      </c>
      <c r="S36" s="59">
        <v>15.210719915922228</v>
      </c>
      <c r="T36" s="59">
        <v>3.047819232790331E-2</v>
      </c>
      <c r="U36" s="59">
        <v>6.8081975827640564</v>
      </c>
      <c r="V36" s="59">
        <v>1.0893326326852339</v>
      </c>
      <c r="W36" s="59">
        <v>0</v>
      </c>
      <c r="X36" s="59">
        <v>1.7482921702574882E-2</v>
      </c>
      <c r="Y36" s="59">
        <v>5.7887545980031527E-2</v>
      </c>
      <c r="Z36" s="59">
        <v>1.9442984760903836E-2</v>
      </c>
      <c r="AA36" s="59">
        <v>0.32564897530215453</v>
      </c>
      <c r="AB36" s="59">
        <v>2.7552916447714133</v>
      </c>
      <c r="AC36" s="59">
        <v>0.26274303730951132</v>
      </c>
      <c r="AD36" s="59">
        <v>0.14019968470835523</v>
      </c>
      <c r="AE36" s="59">
        <v>0.1853704676826064</v>
      </c>
      <c r="AF36" s="59">
        <v>0.90375722543352599</v>
      </c>
      <c r="AG36" s="59">
        <v>0.23157645822385706</v>
      </c>
      <c r="AH36" s="59">
        <v>2.8428796636889124E-2</v>
      </c>
      <c r="AI36" s="59">
        <v>6.0535995796111401E-3</v>
      </c>
      <c r="AJ36" s="59">
        <v>1.7152496058854441</v>
      </c>
      <c r="AK36" s="59">
        <v>0.38545980031529165</v>
      </c>
      <c r="AL36" s="59">
        <v>3.6883867577509194E-2</v>
      </c>
      <c r="AM36" s="59">
        <v>0</v>
      </c>
      <c r="AN36" s="59">
        <v>1.9537572254335261E-2</v>
      </c>
      <c r="AO36" s="59">
        <v>2.2921702574881766E-2</v>
      </c>
      <c r="AP36" s="59">
        <v>0.10961639516552811</v>
      </c>
      <c r="AQ36" s="59">
        <v>2.0078822911192855</v>
      </c>
      <c r="AR36" s="59">
        <v>1.6388544403573304</v>
      </c>
      <c r="AS36" s="59">
        <v>7.9458434051497635</v>
      </c>
      <c r="AT36" s="114">
        <v>0</v>
      </c>
      <c r="AU36" s="114">
        <v>128.66946925906464</v>
      </c>
      <c r="AV36" s="117">
        <v>669.3818812401471</v>
      </c>
    </row>
    <row r="37" spans="1:48" x14ac:dyDescent="0.25">
      <c r="A37" s="58" t="s">
        <v>105</v>
      </c>
      <c r="B37" s="59">
        <v>214.690800681431</v>
      </c>
      <c r="C37" s="59">
        <v>24.419931856899488</v>
      </c>
      <c r="D37" s="59">
        <v>77.167802385008514</v>
      </c>
      <c r="E37" s="59">
        <v>0</v>
      </c>
      <c r="F37" s="59">
        <v>4.4420783645655879</v>
      </c>
      <c r="G37" s="59">
        <v>17.362010221465077</v>
      </c>
      <c r="H37" s="59">
        <v>0</v>
      </c>
      <c r="I37" s="59">
        <v>10.227427597955707</v>
      </c>
      <c r="J37" s="59">
        <v>48.972240204429305</v>
      </c>
      <c r="K37" s="59">
        <v>42.689948892674614</v>
      </c>
      <c r="L37" s="59">
        <v>1.465076660988075</v>
      </c>
      <c r="M37" s="59">
        <v>9.122657580919933E-3</v>
      </c>
      <c r="N37" s="59">
        <v>7.3339011925042588</v>
      </c>
      <c r="O37" s="59">
        <v>0</v>
      </c>
      <c r="P37" s="59">
        <v>13.735945485519592</v>
      </c>
      <c r="Q37" s="59">
        <v>2.9362606473594548</v>
      </c>
      <c r="R37" s="59">
        <v>1.9744463373083476</v>
      </c>
      <c r="S37" s="59">
        <v>13.773424190800682</v>
      </c>
      <c r="T37" s="59">
        <v>4.2589437819420782E-2</v>
      </c>
      <c r="U37" s="59">
        <v>7.2555366269165251</v>
      </c>
      <c r="V37" s="59">
        <v>0.58262350936967633</v>
      </c>
      <c r="W37" s="59">
        <v>0</v>
      </c>
      <c r="X37" s="59">
        <v>2.8935264054514478E-2</v>
      </c>
      <c r="Y37" s="59">
        <v>8.2001703577512769E-2</v>
      </c>
      <c r="Z37" s="59">
        <v>3.1431005110732539E-2</v>
      </c>
      <c r="AA37" s="59">
        <v>0.35160988074957411</v>
      </c>
      <c r="AB37" s="59">
        <v>2.7683304940374787</v>
      </c>
      <c r="AC37" s="59">
        <v>0.1520442930153322</v>
      </c>
      <c r="AD37" s="59">
        <v>0.25374787052810899</v>
      </c>
      <c r="AE37" s="59">
        <v>0.10414821124361158</v>
      </c>
      <c r="AF37" s="59">
        <v>0.98701022146507666</v>
      </c>
      <c r="AG37" s="59">
        <v>0.23229982964224874</v>
      </c>
      <c r="AH37" s="59">
        <v>3.4565587734241905E-2</v>
      </c>
      <c r="AI37" s="59">
        <v>5.9114139693356047E-3</v>
      </c>
      <c r="AJ37" s="59">
        <v>2.0056047700170359</v>
      </c>
      <c r="AK37" s="59">
        <v>0.74687393526405454</v>
      </c>
      <c r="AL37" s="59">
        <v>1.3373083475298125E-2</v>
      </c>
      <c r="AM37" s="59">
        <v>0</v>
      </c>
      <c r="AN37" s="59">
        <v>3.8500851788756389E-2</v>
      </c>
      <c r="AO37" s="59">
        <v>1.2632027257240204E-2</v>
      </c>
      <c r="AP37" s="59">
        <v>0.11551107325383306</v>
      </c>
      <c r="AQ37" s="59">
        <v>1.5681431005110733</v>
      </c>
      <c r="AR37" s="59">
        <v>1.2095655877342419</v>
      </c>
      <c r="AS37" s="59">
        <v>8.2786456558773409</v>
      </c>
      <c r="AT37" s="114">
        <v>0</v>
      </c>
      <c r="AU37" s="114">
        <v>54.672061328790463</v>
      </c>
      <c r="AV37" s="117">
        <v>562.77411413969332</v>
      </c>
    </row>
    <row r="38" spans="1:48" x14ac:dyDescent="0.25">
      <c r="A38" s="58" t="s">
        <v>106</v>
      </c>
      <c r="B38" s="59">
        <v>178.36198179979777</v>
      </c>
      <c r="C38" s="59">
        <v>12.957532861476238</v>
      </c>
      <c r="D38" s="59">
        <v>160.69817997977756</v>
      </c>
      <c r="E38" s="59">
        <v>0</v>
      </c>
      <c r="F38" s="59">
        <v>0</v>
      </c>
      <c r="G38" s="59">
        <v>91.625353892821039</v>
      </c>
      <c r="H38" s="59">
        <v>0</v>
      </c>
      <c r="I38" s="59">
        <v>0</v>
      </c>
      <c r="J38" s="59">
        <v>47.128983822042471</v>
      </c>
      <c r="K38" s="59">
        <v>36.986592517694639</v>
      </c>
      <c r="L38" s="59">
        <v>0.92044489383215378</v>
      </c>
      <c r="M38" s="59">
        <v>3.0166835187057636E-2</v>
      </c>
      <c r="N38" s="59">
        <v>4.7952022244691603</v>
      </c>
      <c r="O38" s="59">
        <v>0</v>
      </c>
      <c r="P38" s="59">
        <v>27.431536905965622</v>
      </c>
      <c r="Q38" s="59">
        <v>1.032411526794742</v>
      </c>
      <c r="R38" s="59">
        <v>2.2082912032355915</v>
      </c>
      <c r="S38" s="59">
        <v>13.814459049544995</v>
      </c>
      <c r="T38" s="59">
        <v>8.2153690596562176E-3</v>
      </c>
      <c r="U38" s="59">
        <v>5.4914054600606672</v>
      </c>
      <c r="V38" s="59">
        <v>1.3405965621840241</v>
      </c>
      <c r="W38" s="59">
        <v>0</v>
      </c>
      <c r="X38" s="59">
        <v>1.8842264914054604E-2</v>
      </c>
      <c r="Y38" s="59">
        <v>3.8149646107178962E-2</v>
      </c>
      <c r="Z38" s="59">
        <v>4.1673407482305365E-2</v>
      </c>
      <c r="AA38" s="59">
        <v>0.21988877654196157</v>
      </c>
      <c r="AB38" s="59">
        <v>2.7544641051567238</v>
      </c>
      <c r="AC38" s="59">
        <v>0.31914560161779576</v>
      </c>
      <c r="AD38" s="59">
        <v>0.15488877654196159</v>
      </c>
      <c r="AE38" s="59">
        <v>7.7947421638018211E-2</v>
      </c>
      <c r="AF38" s="59">
        <v>0.5993023255813954</v>
      </c>
      <c r="AG38" s="59">
        <v>0.16529322548028311</v>
      </c>
      <c r="AH38" s="59">
        <v>2.8043478260869566E-2</v>
      </c>
      <c r="AI38" s="59">
        <v>4.8938321536905966E-3</v>
      </c>
      <c r="AJ38" s="59">
        <v>1.7741253791708795</v>
      </c>
      <c r="AK38" s="59">
        <v>0.43281597573306368</v>
      </c>
      <c r="AL38" s="59">
        <v>3.0333670374115267E-2</v>
      </c>
      <c r="AM38" s="59">
        <v>0.8140293225480284</v>
      </c>
      <c r="AN38" s="59">
        <v>4.8129423660262891E-2</v>
      </c>
      <c r="AO38" s="59">
        <v>1.9903943377148632E-2</v>
      </c>
      <c r="AP38" s="59">
        <v>0.12621840242669363</v>
      </c>
      <c r="AQ38" s="59">
        <v>1.3963599595551062</v>
      </c>
      <c r="AR38" s="59">
        <v>1.3619261880687563</v>
      </c>
      <c r="AS38" s="59">
        <v>8.0995904954499487</v>
      </c>
      <c r="AT38" s="114">
        <v>0</v>
      </c>
      <c r="AU38" s="114">
        <v>239.66632962588474</v>
      </c>
      <c r="AV38" s="117">
        <v>843.02365015166845</v>
      </c>
    </row>
    <row r="39" spans="1:48" x14ac:dyDescent="0.25">
      <c r="A39" s="58" t="s">
        <v>107</v>
      </c>
      <c r="B39" s="59">
        <v>157.43738489871086</v>
      </c>
      <c r="C39" s="59">
        <v>26.599447513812155</v>
      </c>
      <c r="D39" s="59">
        <v>5.096685082872928</v>
      </c>
      <c r="E39" s="59">
        <v>0</v>
      </c>
      <c r="F39" s="59">
        <v>16.213167587476981</v>
      </c>
      <c r="G39" s="59">
        <v>43.808241252302025</v>
      </c>
      <c r="H39" s="59">
        <v>0</v>
      </c>
      <c r="I39" s="59">
        <v>0</v>
      </c>
      <c r="J39" s="59">
        <v>58.853526703499078</v>
      </c>
      <c r="K39" s="59">
        <v>33.317679558011051</v>
      </c>
      <c r="L39" s="59">
        <v>0.47191528545119704</v>
      </c>
      <c r="M39" s="59">
        <v>6.1763351749539598E-2</v>
      </c>
      <c r="N39" s="59">
        <v>5.4410681399631677</v>
      </c>
      <c r="O39" s="59">
        <v>0</v>
      </c>
      <c r="P39" s="59">
        <v>1.1022099447513811</v>
      </c>
      <c r="Q39" s="59">
        <v>4.5454903314917132</v>
      </c>
      <c r="R39" s="59">
        <v>1.9742173112338859</v>
      </c>
      <c r="S39" s="59">
        <v>13.584023941068139</v>
      </c>
      <c r="T39" s="59">
        <v>5.9392265193370167E-2</v>
      </c>
      <c r="U39" s="59">
        <v>5.4912523020257824</v>
      </c>
      <c r="V39" s="59">
        <v>1.4318600368324126</v>
      </c>
      <c r="W39" s="59">
        <v>0.15193370165745856</v>
      </c>
      <c r="X39" s="59">
        <v>1.2546040515653775E-2</v>
      </c>
      <c r="Y39" s="59">
        <v>8.5842541436464085E-3</v>
      </c>
      <c r="Z39" s="59">
        <v>4.4703038674033149E-2</v>
      </c>
      <c r="AA39" s="59">
        <v>0.23454419889502762</v>
      </c>
      <c r="AB39" s="59">
        <v>2.6541390423572744</v>
      </c>
      <c r="AC39" s="59">
        <v>0</v>
      </c>
      <c r="AD39" s="59">
        <v>8.0593922651933714E-2</v>
      </c>
      <c r="AE39" s="59">
        <v>9.1406537753222841E-2</v>
      </c>
      <c r="AF39" s="59">
        <v>0.71087707182320448</v>
      </c>
      <c r="AG39" s="59">
        <v>0.12660911602209945</v>
      </c>
      <c r="AH39" s="59">
        <v>2.4822744014732966E-2</v>
      </c>
      <c r="AI39" s="59">
        <v>0</v>
      </c>
      <c r="AJ39" s="59">
        <v>1.1786510128913446</v>
      </c>
      <c r="AK39" s="59">
        <v>0.40317449355432783</v>
      </c>
      <c r="AL39" s="59">
        <v>1.1583793738489872E-2</v>
      </c>
      <c r="AM39" s="59">
        <v>9.7605893186003684E-3</v>
      </c>
      <c r="AN39" s="59">
        <v>1.3029465930018417E-2</v>
      </c>
      <c r="AO39" s="59">
        <v>1.3651012891344383E-2</v>
      </c>
      <c r="AP39" s="59">
        <v>6.9972375690607727E-2</v>
      </c>
      <c r="AQ39" s="59">
        <v>1.6157918968692448</v>
      </c>
      <c r="AR39" s="59">
        <v>1.130465009208103</v>
      </c>
      <c r="AS39" s="59">
        <v>6.7951081952117862</v>
      </c>
      <c r="AT39" s="114">
        <v>117.9627785451197</v>
      </c>
      <c r="AU39" s="114">
        <v>89.585635359116026</v>
      </c>
      <c r="AV39" s="117">
        <v>598.41968692449359</v>
      </c>
    </row>
    <row r="40" spans="1:48" x14ac:dyDescent="0.25">
      <c r="A40" s="58" t="s">
        <v>108</v>
      </c>
      <c r="B40" s="59">
        <v>120.91434165442976</v>
      </c>
      <c r="C40" s="59">
        <v>13.678903573176701</v>
      </c>
      <c r="D40" s="59">
        <v>16.007831620166421</v>
      </c>
      <c r="E40" s="59">
        <v>0</v>
      </c>
      <c r="F40" s="59">
        <v>0.41213901125795399</v>
      </c>
      <c r="G40" s="59">
        <v>64.602545276554082</v>
      </c>
      <c r="H40" s="59">
        <v>0</v>
      </c>
      <c r="I40" s="59">
        <v>10.150758688203622</v>
      </c>
      <c r="J40" s="59">
        <v>43.604777288301513</v>
      </c>
      <c r="K40" s="59">
        <v>29.674498286833089</v>
      </c>
      <c r="L40" s="59">
        <v>2.7983357807146354</v>
      </c>
      <c r="M40" s="59">
        <v>0.23297112090063632</v>
      </c>
      <c r="N40" s="59">
        <v>8.516397454723446</v>
      </c>
      <c r="O40" s="59">
        <v>0</v>
      </c>
      <c r="P40" s="59">
        <v>32.125795398923152</v>
      </c>
      <c r="Q40" s="59">
        <v>2.9467890357317672</v>
      </c>
      <c r="R40" s="59">
        <v>2.4464023494860498</v>
      </c>
      <c r="S40" s="59">
        <v>13.514439549681841</v>
      </c>
      <c r="T40" s="59">
        <v>4.8947626040137058E-4</v>
      </c>
      <c r="U40" s="59">
        <v>8.6896720509055303</v>
      </c>
      <c r="V40" s="59">
        <v>1.0988742046010769</v>
      </c>
      <c r="W40" s="59">
        <v>0</v>
      </c>
      <c r="X40" s="59">
        <v>2.16789035731767E-2</v>
      </c>
      <c r="Y40" s="59">
        <v>2.3666177190406267E-2</v>
      </c>
      <c r="Z40" s="59">
        <v>5.3504650024473813E-2</v>
      </c>
      <c r="AA40" s="59">
        <v>0.4024620655898189</v>
      </c>
      <c r="AB40" s="59">
        <v>2.922364170337739</v>
      </c>
      <c r="AC40" s="59">
        <v>0.46795888399412627</v>
      </c>
      <c r="AD40" s="59">
        <v>0.37410670582476746</v>
      </c>
      <c r="AE40" s="59">
        <v>0.13031815956926091</v>
      </c>
      <c r="AF40" s="59">
        <v>0.92962310327949094</v>
      </c>
      <c r="AG40" s="59">
        <v>0.27977484092021537</v>
      </c>
      <c r="AH40" s="59">
        <v>3.2090063631913857E-2</v>
      </c>
      <c r="AI40" s="59">
        <v>2.4728340675477242E-2</v>
      </c>
      <c r="AJ40" s="59">
        <v>2.7578022515907978</v>
      </c>
      <c r="AK40" s="59">
        <v>0.45641213901125799</v>
      </c>
      <c r="AL40" s="59">
        <v>3.9838472834067551E-2</v>
      </c>
      <c r="AM40" s="59">
        <v>0.29184532550171316</v>
      </c>
      <c r="AN40" s="59">
        <v>5.295643661282428E-2</v>
      </c>
      <c r="AO40" s="59">
        <v>1.7777777777777778E-2</v>
      </c>
      <c r="AP40" s="59">
        <v>0.2467156142927068</v>
      </c>
      <c r="AQ40" s="59">
        <v>2.0626529613313753</v>
      </c>
      <c r="AR40" s="59">
        <v>1.4708272148800783</v>
      </c>
      <c r="AS40" s="59">
        <v>9.4133822809593735</v>
      </c>
      <c r="AT40" s="114">
        <v>87.820851688693097</v>
      </c>
      <c r="AU40" s="114">
        <v>17.50318159569261</v>
      </c>
      <c r="AV40" s="117">
        <v>499.21248164464032</v>
      </c>
    </row>
    <row r="41" spans="1:48" x14ac:dyDescent="0.25">
      <c r="A41" s="58" t="s">
        <v>109</v>
      </c>
      <c r="B41" s="59">
        <v>193.01773533424284</v>
      </c>
      <c r="C41" s="59">
        <v>26.798772169167805</v>
      </c>
      <c r="D41" s="59">
        <v>77.169167803547069</v>
      </c>
      <c r="E41" s="59">
        <v>0</v>
      </c>
      <c r="F41" s="59">
        <v>4.4420190995907234</v>
      </c>
      <c r="G41" s="59">
        <v>15.765347885402456</v>
      </c>
      <c r="H41" s="59">
        <v>0</v>
      </c>
      <c r="I41" s="59">
        <v>7.9768076398362888</v>
      </c>
      <c r="J41" s="59">
        <v>59.530347885402456</v>
      </c>
      <c r="K41" s="59">
        <v>31.928376534788541</v>
      </c>
      <c r="L41" s="59">
        <v>1.7755798090040928</v>
      </c>
      <c r="M41" s="59">
        <v>8.3308321964529322E-2</v>
      </c>
      <c r="N41" s="59">
        <v>7.0163710777626198</v>
      </c>
      <c r="O41" s="59">
        <v>0</v>
      </c>
      <c r="P41" s="59">
        <v>11.274897680763983</v>
      </c>
      <c r="Q41" s="59">
        <v>4.0274283765347887</v>
      </c>
      <c r="R41" s="59">
        <v>1.9740791268758526</v>
      </c>
      <c r="S41" s="59">
        <v>15.776261937244202</v>
      </c>
      <c r="T41" s="59">
        <v>7.298772169167804E-2</v>
      </c>
      <c r="U41" s="59">
        <v>7.045702592087312</v>
      </c>
      <c r="V41" s="59">
        <v>1.2503410641200545</v>
      </c>
      <c r="W41" s="59">
        <v>0</v>
      </c>
      <c r="X41" s="59">
        <v>2.0477489768076399E-2</v>
      </c>
      <c r="Y41" s="59">
        <v>3.7503410641200545E-2</v>
      </c>
      <c r="Z41" s="59">
        <v>2.5484311050477489E-2</v>
      </c>
      <c r="AA41" s="59">
        <v>0.27377899045020465</v>
      </c>
      <c r="AB41" s="59">
        <v>2.5750818553888131</v>
      </c>
      <c r="AC41" s="59">
        <v>0.18963165075034105</v>
      </c>
      <c r="AD41" s="59">
        <v>0.11482946793997272</v>
      </c>
      <c r="AE41" s="59">
        <v>3.9010914051841747E-2</v>
      </c>
      <c r="AF41" s="59">
        <v>1.0811255115961802</v>
      </c>
      <c r="AG41" s="59">
        <v>0.19997953615279673</v>
      </c>
      <c r="AH41" s="59">
        <v>3.2537517053206004E-2</v>
      </c>
      <c r="AI41" s="59">
        <v>3.340381991814461E-2</v>
      </c>
      <c r="AJ41" s="59">
        <v>1.4480900409276944</v>
      </c>
      <c r="AK41" s="59">
        <v>0.33815143246930424</v>
      </c>
      <c r="AL41" s="59">
        <v>2.0047748976807639E-2</v>
      </c>
      <c r="AM41" s="59">
        <v>0</v>
      </c>
      <c r="AN41" s="59">
        <v>2.2319236016371077E-2</v>
      </c>
      <c r="AO41" s="59">
        <v>9.7748976807639845E-3</v>
      </c>
      <c r="AP41" s="59">
        <v>0.13505457025920875</v>
      </c>
      <c r="AQ41" s="59">
        <v>2.160300136425648</v>
      </c>
      <c r="AR41" s="59">
        <v>1.2096589358799454</v>
      </c>
      <c r="AS41" s="59">
        <v>7.978137789904503</v>
      </c>
      <c r="AT41" s="114">
        <v>0</v>
      </c>
      <c r="AU41" s="114">
        <v>154.92905866302866</v>
      </c>
      <c r="AV41" s="117">
        <v>639.79896998635741</v>
      </c>
    </row>
    <row r="42" spans="1:48" x14ac:dyDescent="0.25">
      <c r="A42" s="58" t="s">
        <v>110</v>
      </c>
      <c r="B42" s="59">
        <v>209.68710888610764</v>
      </c>
      <c r="C42" s="59">
        <v>26.371714643304131</v>
      </c>
      <c r="D42" s="59">
        <v>140.44075928243637</v>
      </c>
      <c r="E42" s="59">
        <v>0</v>
      </c>
      <c r="F42" s="59">
        <v>9.6349603671255739</v>
      </c>
      <c r="G42" s="59">
        <v>184.86767626199415</v>
      </c>
      <c r="H42" s="59">
        <v>0</v>
      </c>
      <c r="I42" s="59">
        <v>0</v>
      </c>
      <c r="J42" s="59">
        <v>74.207438464747611</v>
      </c>
      <c r="K42" s="59">
        <v>51.931111806424695</v>
      </c>
      <c r="L42" s="59">
        <v>0.80042970379641221</v>
      </c>
      <c r="M42" s="59">
        <v>2.2870254484772631E-2</v>
      </c>
      <c r="N42" s="59">
        <v>2.7163099707968295</v>
      </c>
      <c r="O42" s="59">
        <v>0</v>
      </c>
      <c r="P42" s="59">
        <v>18.754096787651232</v>
      </c>
      <c r="Q42" s="59">
        <v>1.1547622027534419</v>
      </c>
      <c r="R42" s="59">
        <v>2.2085940759282434</v>
      </c>
      <c r="S42" s="59">
        <v>15.920734251147268</v>
      </c>
      <c r="T42" s="59">
        <v>6.2140175219023777E-3</v>
      </c>
      <c r="U42" s="59">
        <v>5.4912390488110141</v>
      </c>
      <c r="V42" s="59">
        <v>1.6368043387567794</v>
      </c>
      <c r="W42" s="59">
        <v>3.1289111389236547E-2</v>
      </c>
      <c r="X42" s="59">
        <v>1.6157697121401752E-2</v>
      </c>
      <c r="Y42" s="59">
        <v>3.5878181059657906E-2</v>
      </c>
      <c r="Z42" s="59">
        <v>2.9455569461827286E-2</v>
      </c>
      <c r="AA42" s="59">
        <v>0.26813516896120149</v>
      </c>
      <c r="AB42" s="59">
        <v>2.6449707968293699</v>
      </c>
      <c r="AC42" s="59">
        <v>0.31625156445556946</v>
      </c>
      <c r="AD42" s="59">
        <v>0.22442845223195662</v>
      </c>
      <c r="AE42" s="59">
        <v>9.1332916145181478E-2</v>
      </c>
      <c r="AF42" s="59">
        <v>0.82121610346266161</v>
      </c>
      <c r="AG42" s="59">
        <v>0.24248018356278683</v>
      </c>
      <c r="AH42" s="59">
        <v>2.8984146850229452E-2</v>
      </c>
      <c r="AI42" s="59">
        <v>2.9370045890696707E-3</v>
      </c>
      <c r="AJ42" s="59">
        <v>2.0384605757196494</v>
      </c>
      <c r="AK42" s="59">
        <v>0.41406758448060077</v>
      </c>
      <c r="AL42" s="59">
        <v>2.095953274926992E-2</v>
      </c>
      <c r="AM42" s="59">
        <v>0.78717146433041296</v>
      </c>
      <c r="AN42" s="59">
        <v>3.5267000417188152E-2</v>
      </c>
      <c r="AO42" s="59">
        <v>1.5780141843971633E-2</v>
      </c>
      <c r="AP42" s="59">
        <v>0.180095953274927</v>
      </c>
      <c r="AQ42" s="59">
        <v>1.4265748852732583</v>
      </c>
      <c r="AR42" s="59">
        <v>1.5473425114726742</v>
      </c>
      <c r="AS42" s="59">
        <v>9.0427638715060503</v>
      </c>
      <c r="AT42" s="114">
        <v>16.420525657071341</v>
      </c>
      <c r="AU42" s="114">
        <v>157.64518147684606</v>
      </c>
      <c r="AV42" s="117">
        <v>940.18053191489366</v>
      </c>
    </row>
    <row r="43" spans="1:48" x14ac:dyDescent="0.25">
      <c r="A43" s="58" t="s">
        <v>111</v>
      </c>
      <c r="B43" s="59">
        <v>231.31149193548387</v>
      </c>
      <c r="C43" s="59">
        <v>22.916330645161292</v>
      </c>
      <c r="D43" s="59">
        <v>77.168346774193552</v>
      </c>
      <c r="E43" s="59">
        <v>0</v>
      </c>
      <c r="F43" s="59">
        <v>4.441532258064516</v>
      </c>
      <c r="G43" s="59">
        <v>17.328629032258064</v>
      </c>
      <c r="H43" s="59">
        <v>0</v>
      </c>
      <c r="I43" s="59">
        <v>8.0443548387096779</v>
      </c>
      <c r="J43" s="59">
        <v>64.19845766129032</v>
      </c>
      <c r="K43" s="59">
        <v>40.49596774193548</v>
      </c>
      <c r="L43" s="59">
        <v>1.091733870967742</v>
      </c>
      <c r="M43" s="59">
        <v>6.4919354838709684E-3</v>
      </c>
      <c r="N43" s="59">
        <v>5.785282258064516</v>
      </c>
      <c r="O43" s="59">
        <v>0</v>
      </c>
      <c r="P43" s="59">
        <v>11.93850806451613</v>
      </c>
      <c r="Q43" s="59">
        <v>3.006189516129032</v>
      </c>
      <c r="R43" s="59">
        <v>1.9747983870967742</v>
      </c>
      <c r="S43" s="59">
        <v>15.371975806451612</v>
      </c>
      <c r="T43" s="59">
        <v>2.1169354838709676E-2</v>
      </c>
      <c r="U43" s="59">
        <v>5.886088709677419</v>
      </c>
      <c r="V43" s="59">
        <v>1.1491935483870968</v>
      </c>
      <c r="W43" s="59">
        <v>0</v>
      </c>
      <c r="X43" s="59">
        <v>1.595766129032258E-2</v>
      </c>
      <c r="Y43" s="59">
        <v>0.1425907258064516</v>
      </c>
      <c r="Z43" s="59">
        <v>2.716733870967742E-2</v>
      </c>
      <c r="AA43" s="59">
        <v>0.35717741935483871</v>
      </c>
      <c r="AB43" s="59">
        <v>2.8179939516129031</v>
      </c>
      <c r="AC43" s="59">
        <v>0</v>
      </c>
      <c r="AD43" s="59">
        <v>0.14499999999999999</v>
      </c>
      <c r="AE43" s="59">
        <v>6.3770161290322577E-2</v>
      </c>
      <c r="AF43" s="59">
        <v>1.0806552419354838</v>
      </c>
      <c r="AG43" s="59">
        <v>0.25883064516129034</v>
      </c>
      <c r="AH43" s="59">
        <v>3.5937499999999997E-2</v>
      </c>
      <c r="AI43" s="59">
        <v>2.8124999999999999E-3</v>
      </c>
      <c r="AJ43" s="59">
        <v>1.8392641129032257</v>
      </c>
      <c r="AK43" s="59">
        <v>0.6025201612903226</v>
      </c>
      <c r="AL43" s="59">
        <v>2.4889112903225808E-2</v>
      </c>
      <c r="AM43" s="59">
        <v>0</v>
      </c>
      <c r="AN43" s="59">
        <v>4.4002016129032255E-2</v>
      </c>
      <c r="AO43" s="59">
        <v>3.0483870967741935E-2</v>
      </c>
      <c r="AP43" s="59">
        <v>0.1220766129032258</v>
      </c>
      <c r="AQ43" s="59">
        <v>1.5534274193548387</v>
      </c>
      <c r="AR43" s="59">
        <v>1.5308770161290324</v>
      </c>
      <c r="AS43" s="59">
        <v>8.1246370967741939</v>
      </c>
      <c r="AT43" s="114">
        <v>0</v>
      </c>
      <c r="AU43" s="114">
        <v>170.56854838709677</v>
      </c>
      <c r="AV43" s="117">
        <v>701.52516129032279</v>
      </c>
    </row>
    <row r="44" spans="1:48" x14ac:dyDescent="0.25">
      <c r="A44" s="58" t="s">
        <v>112</v>
      </c>
      <c r="B44" s="59">
        <v>226.49071832122681</v>
      </c>
      <c r="C44" s="59">
        <v>38.753833736884587</v>
      </c>
      <c r="D44" s="59">
        <v>80.543179983857954</v>
      </c>
      <c r="E44" s="59">
        <v>0</v>
      </c>
      <c r="F44" s="59">
        <v>4.4422921711057306</v>
      </c>
      <c r="G44" s="59">
        <v>17.361581920903955</v>
      </c>
      <c r="H44" s="59">
        <v>0</v>
      </c>
      <c r="I44" s="59">
        <v>10.227602905569007</v>
      </c>
      <c r="J44" s="59">
        <v>46.506311541565779</v>
      </c>
      <c r="K44" s="59">
        <v>49.112187247780469</v>
      </c>
      <c r="L44" s="59">
        <v>1.4656981436642453</v>
      </c>
      <c r="M44" s="59">
        <v>9.5157384987893459E-3</v>
      </c>
      <c r="N44" s="59">
        <v>7.3341404358353515</v>
      </c>
      <c r="O44" s="59">
        <v>0</v>
      </c>
      <c r="P44" s="59">
        <v>13.735270379338177</v>
      </c>
      <c r="Q44" s="59">
        <v>2.9396125907990314</v>
      </c>
      <c r="R44" s="59">
        <v>1.9741727199354318</v>
      </c>
      <c r="S44" s="59">
        <v>13.774011299435028</v>
      </c>
      <c r="T44" s="59">
        <v>4.2776432606941084E-2</v>
      </c>
      <c r="U44" s="59">
        <v>7.2542372881355934</v>
      </c>
      <c r="V44" s="59">
        <v>0.58272800645681999</v>
      </c>
      <c r="W44" s="59">
        <v>0</v>
      </c>
      <c r="X44" s="59">
        <v>2.0669895076674737E-2</v>
      </c>
      <c r="Y44" s="59">
        <v>4.23002421307506E-2</v>
      </c>
      <c r="Z44" s="59">
        <v>2.7958030669895079E-2</v>
      </c>
      <c r="AA44" s="59">
        <v>0.31916061339790153</v>
      </c>
      <c r="AB44" s="59">
        <v>2.8153753026634383</v>
      </c>
      <c r="AC44" s="59">
        <v>0.12913640032284099</v>
      </c>
      <c r="AD44" s="59">
        <v>0.24954802259887005</v>
      </c>
      <c r="AE44" s="59">
        <v>0.10172719935431801</v>
      </c>
      <c r="AF44" s="59">
        <v>1.0621146085552866</v>
      </c>
      <c r="AG44" s="59">
        <v>0.23112994350282487</v>
      </c>
      <c r="AH44" s="59">
        <v>3.5690072639225183E-2</v>
      </c>
      <c r="AI44" s="59">
        <v>5.9079903147699758E-3</v>
      </c>
      <c r="AJ44" s="59">
        <v>2.0327602905569009</v>
      </c>
      <c r="AK44" s="59">
        <v>0.50824858757062152</v>
      </c>
      <c r="AL44" s="59">
        <v>1.3357546408393867E-2</v>
      </c>
      <c r="AM44" s="59">
        <v>0</v>
      </c>
      <c r="AN44" s="59">
        <v>3.3817594834543989E-2</v>
      </c>
      <c r="AO44" s="59">
        <v>1.0419693301049233E-2</v>
      </c>
      <c r="AP44" s="59">
        <v>0.12325262308313156</v>
      </c>
      <c r="AQ44" s="59">
        <v>1.5682001614205003</v>
      </c>
      <c r="AR44" s="59">
        <v>1.2241081517352705</v>
      </c>
      <c r="AS44" s="59">
        <v>8.2960451977401117</v>
      </c>
      <c r="AT44" s="114">
        <v>0</v>
      </c>
      <c r="AU44" s="114">
        <v>166.99273607748185</v>
      </c>
      <c r="AV44" s="117">
        <v>708.3935351089591</v>
      </c>
    </row>
    <row r="45" spans="1:48" x14ac:dyDescent="0.25">
      <c r="A45" s="58" t="s">
        <v>113</v>
      </c>
      <c r="B45" s="59">
        <v>147.14279863481229</v>
      </c>
      <c r="C45" s="59">
        <v>33.707167235494879</v>
      </c>
      <c r="D45" s="59">
        <v>106.60819112627986</v>
      </c>
      <c r="E45" s="59">
        <v>0.90238907849829353</v>
      </c>
      <c r="F45" s="59">
        <v>6.9858703071672359</v>
      </c>
      <c r="G45" s="59">
        <v>94.433788395904443</v>
      </c>
      <c r="H45" s="59">
        <v>0</v>
      </c>
      <c r="I45" s="59">
        <v>15.594607508532423</v>
      </c>
      <c r="J45" s="59">
        <v>21.780258020477817</v>
      </c>
      <c r="K45" s="59">
        <v>20.826689419795223</v>
      </c>
      <c r="L45" s="59">
        <v>4.6073720136518768</v>
      </c>
      <c r="M45" s="59">
        <v>0.28312150170648459</v>
      </c>
      <c r="N45" s="59">
        <v>14.978566552901023</v>
      </c>
      <c r="O45" s="59">
        <v>2.7303754266211604E-3</v>
      </c>
      <c r="P45" s="59">
        <v>53.246006825938565</v>
      </c>
      <c r="Q45" s="59">
        <v>4.1477856655290104</v>
      </c>
      <c r="R45" s="59">
        <v>2.4980204778156998</v>
      </c>
      <c r="S45" s="59">
        <v>10.877064846416383</v>
      </c>
      <c r="T45" s="59">
        <v>0.10771331058020478</v>
      </c>
      <c r="U45" s="59">
        <v>8.4827303754266214</v>
      </c>
      <c r="V45" s="59">
        <v>0.84341296928327647</v>
      </c>
      <c r="W45" s="59">
        <v>0</v>
      </c>
      <c r="X45" s="59">
        <v>4.446484641638225E-2</v>
      </c>
      <c r="Y45" s="59">
        <v>0.11539044368600683</v>
      </c>
      <c r="Z45" s="59">
        <v>4.7738566552901027E-2</v>
      </c>
      <c r="AA45" s="59">
        <v>0.39537064846416387</v>
      </c>
      <c r="AB45" s="59">
        <v>2.6401938566552898</v>
      </c>
      <c r="AC45" s="59">
        <v>0.76933993174061432</v>
      </c>
      <c r="AD45" s="59">
        <v>0.40092764505119455</v>
      </c>
      <c r="AE45" s="59">
        <v>0.12537201365187714</v>
      </c>
      <c r="AF45" s="59">
        <v>0.64208600682593853</v>
      </c>
      <c r="AG45" s="59">
        <v>0.26704778156996589</v>
      </c>
      <c r="AH45" s="59">
        <v>3.5998634812286691E-2</v>
      </c>
      <c r="AI45" s="59">
        <v>2.8735836177474404E-2</v>
      </c>
      <c r="AJ45" s="59">
        <v>2.7641392491467576</v>
      </c>
      <c r="AK45" s="59">
        <v>0.42668191126279864</v>
      </c>
      <c r="AL45" s="59">
        <v>3.2879180887372017E-2</v>
      </c>
      <c r="AM45" s="59">
        <v>0.70144982935153577</v>
      </c>
      <c r="AN45" s="59">
        <v>5.8207508532423208E-2</v>
      </c>
      <c r="AO45" s="59">
        <v>2.915494880546075E-2</v>
      </c>
      <c r="AP45" s="59">
        <v>0.20745051194539249</v>
      </c>
      <c r="AQ45" s="59">
        <v>2.1190443686006826</v>
      </c>
      <c r="AR45" s="59">
        <v>1.3854232081911264</v>
      </c>
      <c r="AS45" s="59">
        <v>8.4609686006825946</v>
      </c>
      <c r="AT45" s="114">
        <v>37.683481228668938</v>
      </c>
      <c r="AU45" s="114">
        <v>58.451467576791806</v>
      </c>
      <c r="AV45" s="117">
        <v>665.8892989761091</v>
      </c>
    </row>
    <row r="46" spans="1:48" x14ac:dyDescent="0.25">
      <c r="A46" s="58" t="s">
        <v>114</v>
      </c>
      <c r="B46" s="59">
        <v>190.15666860803728</v>
      </c>
      <c r="C46" s="59">
        <v>94.547175305765876</v>
      </c>
      <c r="D46" s="59">
        <v>4.9612696563774028</v>
      </c>
      <c r="E46" s="59">
        <v>0</v>
      </c>
      <c r="F46" s="59">
        <v>0.41205591147350029</v>
      </c>
      <c r="G46" s="59">
        <v>0.72451951077460686</v>
      </c>
      <c r="H46" s="59">
        <v>0</v>
      </c>
      <c r="I46" s="59">
        <v>0</v>
      </c>
      <c r="J46" s="59">
        <v>53.282760629004073</v>
      </c>
      <c r="K46" s="59">
        <v>40.462725684333137</v>
      </c>
      <c r="L46" s="59">
        <v>5.8241118229470003E-3</v>
      </c>
      <c r="M46" s="59">
        <v>2.3209085614443797E-3</v>
      </c>
      <c r="N46" s="59">
        <v>1.28130460104834E-2</v>
      </c>
      <c r="O46" s="59">
        <v>0</v>
      </c>
      <c r="P46" s="59">
        <v>0.32877111240535817</v>
      </c>
      <c r="Q46" s="59">
        <v>0.20806057076295864</v>
      </c>
      <c r="R46" s="59">
        <v>1.9743739079790332</v>
      </c>
      <c r="S46" s="59">
        <v>14.350611531741409</v>
      </c>
      <c r="T46" s="59">
        <v>5.8241118229470008E-4</v>
      </c>
      <c r="U46" s="59">
        <v>5.4912638322655791</v>
      </c>
      <c r="V46" s="59">
        <v>0.32032615026208505</v>
      </c>
      <c r="W46" s="59">
        <v>0.36750145602795575</v>
      </c>
      <c r="X46" s="59">
        <v>5.7076295864880609E-3</v>
      </c>
      <c r="Y46" s="59">
        <v>3.4327315084449618E-2</v>
      </c>
      <c r="Z46" s="59">
        <v>1.8584740827023879E-2</v>
      </c>
      <c r="AA46" s="59">
        <v>0.28371869539895167</v>
      </c>
      <c r="AB46" s="59">
        <v>2.4106231799650555</v>
      </c>
      <c r="AC46" s="59">
        <v>5.9813628421665696E-2</v>
      </c>
      <c r="AD46" s="59">
        <v>2.7781013395457195E-2</v>
      </c>
      <c r="AE46" s="59">
        <v>6.9411764705882353E-2</v>
      </c>
      <c r="AF46" s="59">
        <v>0.84411182294700049</v>
      </c>
      <c r="AG46" s="59">
        <v>0.11651135701805475</v>
      </c>
      <c r="AH46" s="59">
        <v>3.5512521840419337E-2</v>
      </c>
      <c r="AI46" s="59">
        <v>0</v>
      </c>
      <c r="AJ46" s="59">
        <v>1.1883430401863715</v>
      </c>
      <c r="AK46" s="59">
        <v>0.2883080955154339</v>
      </c>
      <c r="AL46" s="59">
        <v>6.057076295864881E-3</v>
      </c>
      <c r="AM46" s="59">
        <v>0</v>
      </c>
      <c r="AN46" s="59">
        <v>1.1589982527664531E-2</v>
      </c>
      <c r="AO46" s="59">
        <v>2.4170064065230056E-3</v>
      </c>
      <c r="AP46" s="59">
        <v>1.1554193360512521</v>
      </c>
      <c r="AQ46" s="59">
        <v>1.1788002329644729</v>
      </c>
      <c r="AR46" s="59">
        <v>0.67319452533488644</v>
      </c>
      <c r="AS46" s="59">
        <v>3.5812347117064647</v>
      </c>
      <c r="AT46" s="114">
        <v>117.96277810133954</v>
      </c>
      <c r="AU46" s="114">
        <v>31.164822364589401</v>
      </c>
      <c r="AV46" s="117">
        <v>568.72869248689585</v>
      </c>
    </row>
    <row r="47" spans="1:48" x14ac:dyDescent="0.25">
      <c r="A47" s="58" t="s">
        <v>115</v>
      </c>
      <c r="B47" s="59">
        <v>193.52568516733231</v>
      </c>
      <c r="C47" s="59">
        <v>33.773722627737229</v>
      </c>
      <c r="D47" s="59">
        <v>72.298856906762154</v>
      </c>
      <c r="E47" s="59">
        <v>0</v>
      </c>
      <c r="F47" s="59">
        <v>0</v>
      </c>
      <c r="G47" s="59">
        <v>140.00330532984438</v>
      </c>
      <c r="H47" s="59">
        <v>0</v>
      </c>
      <c r="I47" s="59">
        <v>7.3462333011981817</v>
      </c>
      <c r="J47" s="59">
        <v>7.7823302575402833</v>
      </c>
      <c r="K47" s="59">
        <v>42.398429968323924</v>
      </c>
      <c r="L47" s="59">
        <v>5.4486985263737777</v>
      </c>
      <c r="M47" s="59">
        <v>0.17747417711059085</v>
      </c>
      <c r="N47" s="59">
        <v>16.114997934168848</v>
      </c>
      <c r="O47" s="59">
        <v>0</v>
      </c>
      <c r="P47" s="59">
        <v>73.973557361245014</v>
      </c>
      <c r="Q47" s="59">
        <v>2.5552981682963778</v>
      </c>
      <c r="R47" s="59">
        <v>2.6749758986365513</v>
      </c>
      <c r="S47" s="59">
        <v>15.611486021209199</v>
      </c>
      <c r="T47" s="59">
        <v>2.4101363448560804E-2</v>
      </c>
      <c r="U47" s="59">
        <v>8.4475967497589863</v>
      </c>
      <c r="V47" s="59">
        <v>2.2407381903319101</v>
      </c>
      <c r="W47" s="59">
        <v>0</v>
      </c>
      <c r="X47" s="59">
        <v>3.4321718771519079E-2</v>
      </c>
      <c r="Y47" s="59">
        <v>0.10408345957857044</v>
      </c>
      <c r="Z47" s="59">
        <v>9.0907588486434376E-2</v>
      </c>
      <c r="AA47" s="59">
        <v>0.35451728412064454</v>
      </c>
      <c r="AB47" s="59">
        <v>3.0464082082357802</v>
      </c>
      <c r="AC47" s="59">
        <v>3.0499958683376946</v>
      </c>
      <c r="AD47" s="59">
        <v>0.44871505302299958</v>
      </c>
      <c r="AE47" s="59">
        <v>0.19470734058669603</v>
      </c>
      <c r="AF47" s="59">
        <v>0.89708029197080286</v>
      </c>
      <c r="AG47" s="59">
        <v>0.33780333287425973</v>
      </c>
      <c r="AH47" s="59">
        <v>3.9490428315659E-2</v>
      </c>
      <c r="AI47" s="59">
        <v>5.0188679245283023E-2</v>
      </c>
      <c r="AJ47" s="59">
        <v>3.6190194188128357</v>
      </c>
      <c r="AK47" s="59">
        <v>0.71028095303677186</v>
      </c>
      <c r="AL47" s="59">
        <v>0.12354496625809117</v>
      </c>
      <c r="AM47" s="59">
        <v>1.6229858146260845</v>
      </c>
      <c r="AN47" s="59">
        <v>7.5835284396088692E-2</v>
      </c>
      <c r="AO47" s="59">
        <v>5.916264977275857E-2</v>
      </c>
      <c r="AP47" s="59">
        <v>0.20222283432034155</v>
      </c>
      <c r="AQ47" s="59">
        <v>3.4400220355322957</v>
      </c>
      <c r="AR47" s="59">
        <v>2.9662167745489603</v>
      </c>
      <c r="AS47" s="59">
        <v>13.783495386310426</v>
      </c>
      <c r="AT47" s="114">
        <v>0</v>
      </c>
      <c r="AU47" s="114">
        <v>102.18399669467016</v>
      </c>
      <c r="AV47" s="117">
        <v>761.83249001514901</v>
      </c>
    </row>
    <row r="48" spans="1:48" x14ac:dyDescent="0.25">
      <c r="A48" s="58" t="s">
        <v>116</v>
      </c>
      <c r="B48" s="59">
        <v>165.82188777035782</v>
      </c>
      <c r="C48" s="59">
        <v>23.111631615668294</v>
      </c>
      <c r="D48" s="59">
        <v>49.379547493272199</v>
      </c>
      <c r="E48" s="59">
        <v>0.76946077942788793</v>
      </c>
      <c r="F48" s="59">
        <v>0.41213993820392703</v>
      </c>
      <c r="G48" s="59">
        <v>4.3362902422007377</v>
      </c>
      <c r="H48" s="59">
        <v>42.337585966311174</v>
      </c>
      <c r="I48" s="59">
        <v>6.3201435263630019</v>
      </c>
      <c r="J48" s="59">
        <v>57.26126183594139</v>
      </c>
      <c r="K48" s="59">
        <v>39.209707963719723</v>
      </c>
      <c r="L48" s="59">
        <v>2.3397787301903716</v>
      </c>
      <c r="M48" s="59">
        <v>0.10660221269809628</v>
      </c>
      <c r="N48" s="59">
        <v>8.373367885976279</v>
      </c>
      <c r="O48" s="59">
        <v>0</v>
      </c>
      <c r="P48" s="59">
        <v>26.779228545798865</v>
      </c>
      <c r="Q48" s="59">
        <v>1.9289753812419017</v>
      </c>
      <c r="R48" s="59">
        <v>1.974284859962125</v>
      </c>
      <c r="S48" s="59">
        <v>16.249078042459882</v>
      </c>
      <c r="T48" s="59">
        <v>1.495066281271803E-2</v>
      </c>
      <c r="U48" s="59">
        <v>5.4911791089404964</v>
      </c>
      <c r="V48" s="59">
        <v>1.1897737466361009</v>
      </c>
      <c r="W48" s="59">
        <v>0</v>
      </c>
      <c r="X48" s="59">
        <v>1.3613076846406858E-2</v>
      </c>
      <c r="Y48" s="59">
        <v>3.7720522276487589E-2</v>
      </c>
      <c r="Z48" s="59">
        <v>5.9561447224160277E-2</v>
      </c>
      <c r="AA48" s="59">
        <v>0.3358915578590651</v>
      </c>
      <c r="AB48" s="59">
        <v>2.6865344363600121</v>
      </c>
      <c r="AC48" s="59">
        <v>0.46670387720522272</v>
      </c>
      <c r="AD48" s="59">
        <v>0.31842619356124791</v>
      </c>
      <c r="AE48" s="59">
        <v>9.6285258646466657E-2</v>
      </c>
      <c r="AF48" s="59">
        <v>0.72923751619655131</v>
      </c>
      <c r="AG48" s="59">
        <v>0.26587561048539821</v>
      </c>
      <c r="AH48" s="59">
        <v>2.9592345260639887E-2</v>
      </c>
      <c r="AI48" s="59">
        <v>1.9464766271304695E-2</v>
      </c>
      <c r="AJ48" s="59">
        <v>2.1156663012060202</v>
      </c>
      <c r="AK48" s="59">
        <v>0.56613076846406851</v>
      </c>
      <c r="AL48" s="59">
        <v>3.0925944383534333E-2</v>
      </c>
      <c r="AM48" s="59">
        <v>0.37124190172430976</v>
      </c>
      <c r="AN48" s="59">
        <v>6.3395793880195353E-2</v>
      </c>
      <c r="AO48" s="59">
        <v>2.0744543008073359E-2</v>
      </c>
      <c r="AP48" s="59">
        <v>0.11540914980564139</v>
      </c>
      <c r="AQ48" s="59">
        <v>1.4340675769959135</v>
      </c>
      <c r="AR48" s="59">
        <v>1.3554878899631218</v>
      </c>
      <c r="AS48" s="59">
        <v>8.9728406259344151</v>
      </c>
      <c r="AT48" s="114">
        <v>117.96277882986146</v>
      </c>
      <c r="AU48" s="114">
        <v>95.785806837436454</v>
      </c>
      <c r="AV48" s="117">
        <v>687.26027907903915</v>
      </c>
    </row>
    <row r="49" spans="1:48" x14ac:dyDescent="0.25">
      <c r="A49" s="58" t="s">
        <v>117</v>
      </c>
      <c r="B49" s="59">
        <v>169.47629441008851</v>
      </c>
      <c r="C49" s="59">
        <v>149.10634170001214</v>
      </c>
      <c r="D49" s="59">
        <v>21.162483327270522</v>
      </c>
      <c r="E49" s="59">
        <v>0</v>
      </c>
      <c r="F49" s="59">
        <v>4.5177640354068149</v>
      </c>
      <c r="G49" s="59">
        <v>0.72450588092639745</v>
      </c>
      <c r="H49" s="59">
        <v>0</v>
      </c>
      <c r="I49" s="59">
        <v>6.5478355765732993E-2</v>
      </c>
      <c r="J49" s="59">
        <v>26.193680126106464</v>
      </c>
      <c r="K49" s="59">
        <v>27.611616345337698</v>
      </c>
      <c r="L49" s="59">
        <v>0</v>
      </c>
      <c r="M49" s="59">
        <v>3.0386807323875345E-3</v>
      </c>
      <c r="N49" s="59">
        <v>1.2853158724384625E-2</v>
      </c>
      <c r="O49" s="59">
        <v>0</v>
      </c>
      <c r="P49" s="59">
        <v>0.58566751546016738</v>
      </c>
      <c r="Q49" s="59">
        <v>0.20263853522493028</v>
      </c>
      <c r="R49" s="59">
        <v>5.692009215472293</v>
      </c>
      <c r="S49" s="59">
        <v>14.668242997453619</v>
      </c>
      <c r="T49" s="59">
        <v>4.8502485752394809E-4</v>
      </c>
      <c r="U49" s="59">
        <v>5.4910876682429972</v>
      </c>
      <c r="V49" s="59">
        <v>0</v>
      </c>
      <c r="W49" s="59">
        <v>0</v>
      </c>
      <c r="X49" s="59">
        <v>3.537407542136535E-2</v>
      </c>
      <c r="Y49" s="59">
        <v>0.19044379774463441</v>
      </c>
      <c r="Z49" s="59">
        <v>3.3005941554504668E-2</v>
      </c>
      <c r="AA49" s="59">
        <v>0.31327391778828667</v>
      </c>
      <c r="AB49" s="59">
        <v>2.6106147690069119</v>
      </c>
      <c r="AC49" s="59">
        <v>1.4002570631744877</v>
      </c>
      <c r="AD49" s="59">
        <v>0.41274524069358554</v>
      </c>
      <c r="AE49" s="59">
        <v>0.11024493755304961</v>
      </c>
      <c r="AF49" s="59">
        <v>0.89437734933915369</v>
      </c>
      <c r="AG49" s="59">
        <v>0.27122953801382321</v>
      </c>
      <c r="AH49" s="59">
        <v>3.1185885776646053E-2</v>
      </c>
      <c r="AI49" s="59">
        <v>4.5726931005214022E-2</v>
      </c>
      <c r="AJ49" s="59">
        <v>3.4559148781375044</v>
      </c>
      <c r="AK49" s="59">
        <v>0.12037953195101249</v>
      </c>
      <c r="AL49" s="59">
        <v>3.4845398326664244E-2</v>
      </c>
      <c r="AM49" s="59">
        <v>0.55681217412392381</v>
      </c>
      <c r="AN49" s="59">
        <v>9.8444282769491936E-2</v>
      </c>
      <c r="AO49" s="59">
        <v>5.1636958894143326E-2</v>
      </c>
      <c r="AP49" s="59">
        <v>0.18394446465381351</v>
      </c>
      <c r="AQ49" s="59">
        <v>1.9921183460652359</v>
      </c>
      <c r="AR49" s="59">
        <v>1.7621716987995635</v>
      </c>
      <c r="AS49" s="59">
        <v>8.7473420637807688</v>
      </c>
      <c r="AT49" s="114">
        <v>117.96277919243362</v>
      </c>
      <c r="AU49" s="114">
        <v>57.456044622286889</v>
      </c>
      <c r="AV49" s="117">
        <v>624.285100036377</v>
      </c>
    </row>
    <row r="50" spans="1:48" x14ac:dyDescent="0.25">
      <c r="A50" s="58" t="s">
        <v>118</v>
      </c>
      <c r="B50" s="59">
        <v>145.82701117830311</v>
      </c>
      <c r="C50" s="59">
        <v>15.835257467472971</v>
      </c>
      <c r="D50" s="59">
        <v>10.977093641194795</v>
      </c>
      <c r="E50" s="59">
        <v>0</v>
      </c>
      <c r="F50" s="59">
        <v>0.41213120762323618</v>
      </c>
      <c r="G50" s="59">
        <v>64.602345611141658</v>
      </c>
      <c r="H50" s="59">
        <v>0</v>
      </c>
      <c r="I50" s="59">
        <v>10.150632215503023</v>
      </c>
      <c r="J50" s="59">
        <v>37.618522997984243</v>
      </c>
      <c r="K50" s="59">
        <v>23.890232728605461</v>
      </c>
      <c r="L50" s="59">
        <v>2.7984240425142017</v>
      </c>
      <c r="M50" s="59">
        <v>0.23289353124427342</v>
      </c>
      <c r="N50" s="59">
        <v>8.5164009529045259</v>
      </c>
      <c r="O50" s="59">
        <v>0</v>
      </c>
      <c r="P50" s="59">
        <v>32.125893347993404</v>
      </c>
      <c r="Q50" s="59">
        <v>2.9471816016126078</v>
      </c>
      <c r="R50" s="59">
        <v>2.4463991203958217</v>
      </c>
      <c r="S50" s="59">
        <v>13.670514934945942</v>
      </c>
      <c r="T50" s="59">
        <v>5.4975261132490382E-4</v>
      </c>
      <c r="U50" s="59">
        <v>8.6893897746014286</v>
      </c>
      <c r="V50" s="59">
        <v>1.0989554700384827</v>
      </c>
      <c r="W50" s="59">
        <v>0</v>
      </c>
      <c r="X50" s="59">
        <v>2.0307861462341946E-2</v>
      </c>
      <c r="Y50" s="59">
        <v>1.0339014110317025E-2</v>
      </c>
      <c r="Z50" s="59">
        <v>4.9102070734835988E-2</v>
      </c>
      <c r="AA50" s="59">
        <v>0.33915887850467291</v>
      </c>
      <c r="AB50" s="59">
        <v>2.7561352391423859</v>
      </c>
      <c r="AC50" s="59">
        <v>0.47290452629649987</v>
      </c>
      <c r="AD50" s="59">
        <v>0.36788528495510353</v>
      </c>
      <c r="AE50" s="59">
        <v>0.11200842954004032</v>
      </c>
      <c r="AF50" s="59">
        <v>0.71165475536008793</v>
      </c>
      <c r="AG50" s="59">
        <v>0.22834341213120762</v>
      </c>
      <c r="AH50" s="59">
        <v>3.0612057907275062E-2</v>
      </c>
      <c r="AI50" s="59">
        <v>3.7240241891148981E-2</v>
      </c>
      <c r="AJ50" s="59">
        <v>2.3684423676012463</v>
      </c>
      <c r="AK50" s="59">
        <v>0.36650357339197359</v>
      </c>
      <c r="AL50" s="59">
        <v>2.2122045079714128E-2</v>
      </c>
      <c r="AM50" s="59">
        <v>0.29184350375664281</v>
      </c>
      <c r="AN50" s="59">
        <v>4.8024555616639181E-2</v>
      </c>
      <c r="AO50" s="59">
        <v>1.3465273960051311E-2</v>
      </c>
      <c r="AP50" s="59">
        <v>0.22294117647058823</v>
      </c>
      <c r="AQ50" s="59">
        <v>2.0782481216785778</v>
      </c>
      <c r="AR50" s="59">
        <v>1.4292651640095291</v>
      </c>
      <c r="AS50" s="59">
        <v>9.2458548653106103</v>
      </c>
      <c r="AT50" s="114">
        <v>95.953637529778263</v>
      </c>
      <c r="AU50" s="114">
        <v>46.039582188015395</v>
      </c>
      <c r="AV50" s="117">
        <v>545.05545171339566</v>
      </c>
    </row>
    <row r="51" spans="1:48" x14ac:dyDescent="0.25">
      <c r="A51" s="58" t="s">
        <v>119</v>
      </c>
      <c r="B51" s="59">
        <v>211.11310592459606</v>
      </c>
      <c r="C51" s="59">
        <v>26.62387791741472</v>
      </c>
      <c r="D51" s="59">
        <v>77.168761220825857</v>
      </c>
      <c r="E51" s="59">
        <v>0</v>
      </c>
      <c r="F51" s="59">
        <v>4.4425493716337519</v>
      </c>
      <c r="G51" s="59">
        <v>15.765709156193896</v>
      </c>
      <c r="H51" s="59">
        <v>0</v>
      </c>
      <c r="I51" s="59">
        <v>7.9766606822262123</v>
      </c>
      <c r="J51" s="59">
        <v>59.530134649910238</v>
      </c>
      <c r="K51" s="59">
        <v>41.467684021543988</v>
      </c>
      <c r="L51" s="59">
        <v>1.7755834829443446</v>
      </c>
      <c r="M51" s="59">
        <v>8.3141831238779176E-2</v>
      </c>
      <c r="N51" s="59">
        <v>7.0170556552962298</v>
      </c>
      <c r="O51" s="59">
        <v>0</v>
      </c>
      <c r="P51" s="59">
        <v>11.274685816876122</v>
      </c>
      <c r="Q51" s="59">
        <v>4.0270736086175942</v>
      </c>
      <c r="R51" s="59">
        <v>1.9739676840215439</v>
      </c>
      <c r="S51" s="59">
        <v>15.776481149012568</v>
      </c>
      <c r="T51" s="59">
        <v>7.2710951526032311E-2</v>
      </c>
      <c r="U51" s="59">
        <v>7.0448833034111313</v>
      </c>
      <c r="V51" s="59">
        <v>1.2504488330341113</v>
      </c>
      <c r="W51" s="59">
        <v>0</v>
      </c>
      <c r="X51" s="59">
        <v>2.2486535008976662E-2</v>
      </c>
      <c r="Y51" s="59">
        <v>6.6086175942549369E-2</v>
      </c>
      <c r="Z51" s="59">
        <v>2.5179533213644526E-2</v>
      </c>
      <c r="AA51" s="59">
        <v>0.41155296229802518</v>
      </c>
      <c r="AB51" s="59">
        <v>3.0205385996409335</v>
      </c>
      <c r="AC51" s="59">
        <v>0.18940754039497307</v>
      </c>
      <c r="AD51" s="59">
        <v>0.10895870736086176</v>
      </c>
      <c r="AE51" s="59">
        <v>0.10170556552962298</v>
      </c>
      <c r="AF51" s="59">
        <v>1.3607001795332136</v>
      </c>
      <c r="AG51" s="59">
        <v>0.19986535008976661</v>
      </c>
      <c r="AH51" s="59">
        <v>2.8895870736086175E-2</v>
      </c>
      <c r="AI51" s="59">
        <v>8.6445242369838429E-3</v>
      </c>
      <c r="AJ51" s="59">
        <v>2.1557271095152601</v>
      </c>
      <c r="AK51" s="59">
        <v>0.57957809694793538</v>
      </c>
      <c r="AL51" s="59">
        <v>1.8680430879712745E-2</v>
      </c>
      <c r="AM51" s="59">
        <v>0</v>
      </c>
      <c r="AN51" s="59">
        <v>2.0709156193895871E-2</v>
      </c>
      <c r="AO51" s="59">
        <v>6.032315978456014E-3</v>
      </c>
      <c r="AP51" s="59">
        <v>0.1473698384201077</v>
      </c>
      <c r="AQ51" s="59">
        <v>2.1912028725314183</v>
      </c>
      <c r="AR51" s="59">
        <v>1.2091382405745064</v>
      </c>
      <c r="AS51" s="59">
        <v>8.1287522441651703</v>
      </c>
      <c r="AT51" s="114">
        <v>0</v>
      </c>
      <c r="AU51" s="114">
        <v>58.25763016157989</v>
      </c>
      <c r="AV51" s="117">
        <v>572.64335727109517</v>
      </c>
    </row>
    <row r="52" spans="1:48" x14ac:dyDescent="0.25">
      <c r="A52" s="58" t="s">
        <v>120</v>
      </c>
      <c r="B52" s="59">
        <v>190.92857142857142</v>
      </c>
      <c r="C52" s="59">
        <v>15.290873015873016</v>
      </c>
      <c r="D52" s="59">
        <v>218.77539682539683</v>
      </c>
      <c r="E52" s="59">
        <v>0</v>
      </c>
      <c r="F52" s="59">
        <v>0.41190476190476188</v>
      </c>
      <c r="G52" s="59">
        <v>64.602380952380955</v>
      </c>
      <c r="H52" s="59">
        <v>0</v>
      </c>
      <c r="I52" s="59">
        <v>10.15079365079365</v>
      </c>
      <c r="J52" s="59">
        <v>43.175884920634921</v>
      </c>
      <c r="K52" s="59">
        <v>35.361507936507934</v>
      </c>
      <c r="L52" s="59">
        <v>2.7984126984126982</v>
      </c>
      <c r="M52" s="59">
        <v>0.23280158730158729</v>
      </c>
      <c r="N52" s="59">
        <v>8.5162698412698408</v>
      </c>
      <c r="O52" s="59">
        <v>0</v>
      </c>
      <c r="P52" s="59">
        <v>32.125793650793653</v>
      </c>
      <c r="Q52" s="59">
        <v>2.946968253968254</v>
      </c>
      <c r="R52" s="59">
        <v>2.4464285714285716</v>
      </c>
      <c r="S52" s="59">
        <v>17.396825396825395</v>
      </c>
      <c r="T52" s="59">
        <v>3.9682539682539683E-4</v>
      </c>
      <c r="U52" s="59">
        <v>8.6896825396825399</v>
      </c>
      <c r="V52" s="59">
        <v>1.0992063492063493</v>
      </c>
      <c r="W52" s="59">
        <v>0</v>
      </c>
      <c r="X52" s="59">
        <v>2.1932539682539685E-2</v>
      </c>
      <c r="Y52" s="59">
        <v>7.8253968253968256E-3</v>
      </c>
      <c r="Z52" s="59">
        <v>4.6253968253968256E-2</v>
      </c>
      <c r="AA52" s="59">
        <v>0.37218650793650793</v>
      </c>
      <c r="AB52" s="59">
        <v>2.8160912698412699</v>
      </c>
      <c r="AC52" s="59">
        <v>0.46795634920634921</v>
      </c>
      <c r="AD52" s="59">
        <v>0.36915873015873013</v>
      </c>
      <c r="AE52" s="59">
        <v>0.12191269841269842</v>
      </c>
      <c r="AF52" s="59">
        <v>0.81838492063492063</v>
      </c>
      <c r="AG52" s="59">
        <v>0.25392460317460319</v>
      </c>
      <c r="AH52" s="59">
        <v>3.3257936507936507E-2</v>
      </c>
      <c r="AI52" s="59">
        <v>2.3412698412698413E-2</v>
      </c>
      <c r="AJ52" s="59">
        <v>2.5530753968253967</v>
      </c>
      <c r="AK52" s="59">
        <v>0.42809920634920634</v>
      </c>
      <c r="AL52" s="59">
        <v>3.2440476190476193E-2</v>
      </c>
      <c r="AM52" s="59">
        <v>0.2918452380952381</v>
      </c>
      <c r="AN52" s="59">
        <v>4.8587301587301589E-2</v>
      </c>
      <c r="AO52" s="59">
        <v>2.6964285714285715E-2</v>
      </c>
      <c r="AP52" s="59">
        <v>0.22071428571428572</v>
      </c>
      <c r="AQ52" s="59">
        <v>2.053174603174603</v>
      </c>
      <c r="AR52" s="59">
        <v>1.4243174603174604</v>
      </c>
      <c r="AS52" s="59">
        <v>9.279865079365079</v>
      </c>
      <c r="AT52" s="114">
        <v>69.780158730158732</v>
      </c>
      <c r="AU52" s="114">
        <v>55.102777777777774</v>
      </c>
      <c r="AV52" s="117">
        <v>801.54441666666628</v>
      </c>
    </row>
    <row r="53" spans="1:48" x14ac:dyDescent="0.25">
      <c r="A53" s="58" t="s">
        <v>121</v>
      </c>
      <c r="B53" s="59">
        <v>160.83903712296984</v>
      </c>
      <c r="C53" s="59">
        <v>16.012470997679813</v>
      </c>
      <c r="D53" s="59">
        <v>5.0307424593967518</v>
      </c>
      <c r="E53" s="59">
        <v>2.3955916473317864</v>
      </c>
      <c r="F53" s="59">
        <v>0.41212296983758701</v>
      </c>
      <c r="G53" s="59">
        <v>64.602378190255223</v>
      </c>
      <c r="H53" s="59">
        <v>0</v>
      </c>
      <c r="I53" s="59">
        <v>10.150522041763342</v>
      </c>
      <c r="J53" s="59">
        <v>47.765139211136898</v>
      </c>
      <c r="K53" s="59">
        <v>35.261020881670532</v>
      </c>
      <c r="L53" s="59">
        <v>2.7984338747099766</v>
      </c>
      <c r="M53" s="59">
        <v>0.23288573085846867</v>
      </c>
      <c r="N53" s="59">
        <v>8.5162412993039442</v>
      </c>
      <c r="O53" s="59">
        <v>0</v>
      </c>
      <c r="P53" s="59">
        <v>32.125870069605568</v>
      </c>
      <c r="Q53" s="59">
        <v>2.9467749419953595</v>
      </c>
      <c r="R53" s="59">
        <v>2.4463457076566124</v>
      </c>
      <c r="S53" s="59">
        <v>15.910672853828306</v>
      </c>
      <c r="T53" s="59">
        <v>5.8004640371229696E-4</v>
      </c>
      <c r="U53" s="59">
        <v>8.6896751740139209</v>
      </c>
      <c r="V53" s="59">
        <v>1.0991879350348028</v>
      </c>
      <c r="W53" s="59">
        <v>0</v>
      </c>
      <c r="X53" s="59">
        <v>2.0307424593967515E-2</v>
      </c>
      <c r="Y53" s="59">
        <v>8.2917633410672861E-3</v>
      </c>
      <c r="Z53" s="59">
        <v>4.2697215777262182E-2</v>
      </c>
      <c r="AA53" s="59">
        <v>0.35404582366589327</v>
      </c>
      <c r="AB53" s="59">
        <v>2.7502175174013921</v>
      </c>
      <c r="AC53" s="59">
        <v>0.46795823665893271</v>
      </c>
      <c r="AD53" s="59">
        <v>0.36495359628770296</v>
      </c>
      <c r="AE53" s="59">
        <v>0.10403132250580047</v>
      </c>
      <c r="AF53" s="59">
        <v>0.72126740139211132</v>
      </c>
      <c r="AG53" s="59">
        <v>0.22545243619489561</v>
      </c>
      <c r="AH53" s="59">
        <v>3.0957076566125289E-2</v>
      </c>
      <c r="AI53" s="59">
        <v>2.2819025522041764E-2</v>
      </c>
      <c r="AJ53" s="59">
        <v>2.4930713457076568</v>
      </c>
      <c r="AK53" s="59">
        <v>0.34933294663573083</v>
      </c>
      <c r="AL53" s="59">
        <v>2.2120069605568445E-2</v>
      </c>
      <c r="AM53" s="59">
        <v>0.29184454756380512</v>
      </c>
      <c r="AN53" s="59">
        <v>5.0026102088167053E-2</v>
      </c>
      <c r="AO53" s="59">
        <v>1.669953596287703E-2</v>
      </c>
      <c r="AP53" s="59">
        <v>0.21213747099767982</v>
      </c>
      <c r="AQ53" s="59">
        <v>2.0522041763341066</v>
      </c>
      <c r="AR53" s="59">
        <v>1.4244170533642693</v>
      </c>
      <c r="AS53" s="59">
        <v>9.2260759860788859</v>
      </c>
      <c r="AT53" s="114">
        <v>70.569605568445482</v>
      </c>
      <c r="AU53" s="114">
        <v>24.593097447795824</v>
      </c>
      <c r="AV53" s="117">
        <v>533.64932424593985</v>
      </c>
    </row>
    <row r="54" spans="1:48" x14ac:dyDescent="0.25">
      <c r="A54" s="58" t="s">
        <v>122</v>
      </c>
      <c r="B54" s="59">
        <v>209.23867595818814</v>
      </c>
      <c r="C54" s="59">
        <v>29.293844367015097</v>
      </c>
      <c r="D54" s="59">
        <v>77.168989547038322</v>
      </c>
      <c r="E54" s="59">
        <v>0</v>
      </c>
      <c r="F54" s="59">
        <v>4.4419279907084785</v>
      </c>
      <c r="G54" s="59">
        <v>15.765389082462253</v>
      </c>
      <c r="H54" s="59">
        <v>0</v>
      </c>
      <c r="I54" s="59">
        <v>7.9767711962833916</v>
      </c>
      <c r="J54" s="59">
        <v>56.036626016260165</v>
      </c>
      <c r="K54" s="59">
        <v>42.379790940766547</v>
      </c>
      <c r="L54" s="59">
        <v>1.7752613240418118</v>
      </c>
      <c r="M54" s="59">
        <v>8.3333333333333329E-2</v>
      </c>
      <c r="N54" s="59">
        <v>7.0162601626016263</v>
      </c>
      <c r="O54" s="59">
        <v>0</v>
      </c>
      <c r="P54" s="59">
        <v>11.275261324041812</v>
      </c>
      <c r="Q54" s="59">
        <v>4.0274332171893148</v>
      </c>
      <c r="R54" s="59">
        <v>1.9744483159117305</v>
      </c>
      <c r="S54" s="59">
        <v>25.118466898954704</v>
      </c>
      <c r="T54" s="59">
        <v>7.3170731707317069E-2</v>
      </c>
      <c r="U54" s="59">
        <v>7.0458768873403024</v>
      </c>
      <c r="V54" s="59">
        <v>1.2502903600464577</v>
      </c>
      <c r="W54" s="59">
        <v>0</v>
      </c>
      <c r="X54" s="59">
        <v>2.4442508710801395E-2</v>
      </c>
      <c r="Y54" s="59">
        <v>6.3734030197444835E-2</v>
      </c>
      <c r="Z54" s="59">
        <v>5.5615563298490128E-2</v>
      </c>
      <c r="AA54" s="59">
        <v>0.4103193960511034</v>
      </c>
      <c r="AB54" s="59">
        <v>2.7840766550522651</v>
      </c>
      <c r="AC54" s="59">
        <v>0.18989547038327526</v>
      </c>
      <c r="AD54" s="59">
        <v>0.11594076655052266</v>
      </c>
      <c r="AE54" s="59">
        <v>4.2996515679442515E-2</v>
      </c>
      <c r="AF54" s="59">
        <v>1.0438095238095237</v>
      </c>
      <c r="AG54" s="59">
        <v>0.258130081300813</v>
      </c>
      <c r="AH54" s="59">
        <v>3.0528455284552846E-2</v>
      </c>
      <c r="AI54" s="59">
        <v>8.6411149825783972E-3</v>
      </c>
      <c r="AJ54" s="59">
        <v>1.651138211382114</v>
      </c>
      <c r="AK54" s="59">
        <v>0.96626596980255519</v>
      </c>
      <c r="AL54" s="59">
        <v>1.8687572590011615E-2</v>
      </c>
      <c r="AM54" s="59">
        <v>0</v>
      </c>
      <c r="AN54" s="59">
        <v>2.1231126596980256E-2</v>
      </c>
      <c r="AO54" s="59">
        <v>8.0371660859465729E-3</v>
      </c>
      <c r="AP54" s="59">
        <v>0.13211962833914054</v>
      </c>
      <c r="AQ54" s="59">
        <v>2.1829268292682928</v>
      </c>
      <c r="AR54" s="59">
        <v>1.2093263646922183</v>
      </c>
      <c r="AS54" s="59">
        <v>8.0271022067363536</v>
      </c>
      <c r="AT54" s="114">
        <v>0</v>
      </c>
      <c r="AU54" s="114">
        <v>150.38850174216029</v>
      </c>
      <c r="AV54" s="117">
        <v>671.57528455284535</v>
      </c>
    </row>
    <row r="55" spans="1:48" x14ac:dyDescent="0.25">
      <c r="A55" s="58" t="s">
        <v>123</v>
      </c>
      <c r="B55" s="59">
        <v>195.50975725844836</v>
      </c>
      <c r="C55" s="59">
        <v>25.897191813422179</v>
      </c>
      <c r="D55" s="59">
        <v>77.168491194669201</v>
      </c>
      <c r="E55" s="59">
        <v>0</v>
      </c>
      <c r="F55" s="59">
        <v>5.6316039980961445</v>
      </c>
      <c r="G55" s="59">
        <v>17.361732508329368</v>
      </c>
      <c r="H55" s="59">
        <v>0</v>
      </c>
      <c r="I55" s="59">
        <v>10.22798667301285</v>
      </c>
      <c r="J55" s="59">
        <v>55.592275107091858</v>
      </c>
      <c r="K55" s="59">
        <v>43.931937172774866</v>
      </c>
      <c r="L55" s="59">
        <v>1.4654926225606855</v>
      </c>
      <c r="M55" s="59">
        <v>9.538315088053308E-3</v>
      </c>
      <c r="N55" s="59">
        <v>7.3341266063779154</v>
      </c>
      <c r="O55" s="59">
        <v>0</v>
      </c>
      <c r="P55" s="59">
        <v>13.735364112327463</v>
      </c>
      <c r="Q55" s="59">
        <v>2.9387434554973821</v>
      </c>
      <c r="R55" s="59">
        <v>1.9742979533555449</v>
      </c>
      <c r="S55" s="59">
        <v>15.820085673488816</v>
      </c>
      <c r="T55" s="59">
        <v>4.2360780580675869E-2</v>
      </c>
      <c r="U55" s="59">
        <v>7.2555925749643029</v>
      </c>
      <c r="V55" s="59">
        <v>0.58257972394098045</v>
      </c>
      <c r="W55" s="59">
        <v>0</v>
      </c>
      <c r="X55" s="59">
        <v>2.0671108995716326E-2</v>
      </c>
      <c r="Y55" s="59">
        <v>4.4678724416944315E-2</v>
      </c>
      <c r="Z55" s="59">
        <v>2.6225606853879105E-2</v>
      </c>
      <c r="AA55" s="59">
        <v>0.31519752498810089</v>
      </c>
      <c r="AB55" s="59">
        <v>2.6814564493098523</v>
      </c>
      <c r="AC55" s="59">
        <v>0.12898619704902428</v>
      </c>
      <c r="AD55" s="59">
        <v>0.25001427891480243</v>
      </c>
      <c r="AE55" s="59">
        <v>9.338410280818657E-2</v>
      </c>
      <c r="AF55" s="59">
        <v>0.98749643027129941</v>
      </c>
      <c r="AG55" s="59">
        <v>0.20033793431699193</v>
      </c>
      <c r="AH55" s="59">
        <v>3.1965730604474059E-2</v>
      </c>
      <c r="AI55" s="59">
        <v>5.9114707282246553E-3</v>
      </c>
      <c r="AJ55" s="59">
        <v>2.1162779628748214</v>
      </c>
      <c r="AK55" s="59">
        <v>0.36470728224654925</v>
      </c>
      <c r="AL55" s="59">
        <v>1.3369823893384102E-2</v>
      </c>
      <c r="AM55" s="59">
        <v>0</v>
      </c>
      <c r="AN55" s="59">
        <v>3.6197049024274154E-2</v>
      </c>
      <c r="AO55" s="59">
        <v>1.2322703474535936E-2</v>
      </c>
      <c r="AP55" s="59">
        <v>0.21524988100904333</v>
      </c>
      <c r="AQ55" s="59">
        <v>2.760590195145169</v>
      </c>
      <c r="AR55" s="59">
        <v>1.2199048072346501</v>
      </c>
      <c r="AS55" s="59">
        <v>8.6643931461208954</v>
      </c>
      <c r="AT55" s="114">
        <v>0</v>
      </c>
      <c r="AU55" s="114">
        <v>41.173726796763447</v>
      </c>
      <c r="AV55" s="117">
        <v>543.84222275107084</v>
      </c>
    </row>
    <row r="56" spans="1:48" x14ac:dyDescent="0.25">
      <c r="A56" s="58" t="s">
        <v>124</v>
      </c>
      <c r="B56" s="59">
        <v>203.41666666666666</v>
      </c>
      <c r="C56" s="59">
        <v>10.008333333333333</v>
      </c>
      <c r="D56" s="59">
        <v>42.489444444444445</v>
      </c>
      <c r="E56" s="59">
        <v>0</v>
      </c>
      <c r="F56" s="59">
        <v>0.17222222222222222</v>
      </c>
      <c r="G56" s="59">
        <v>15.96033888888889</v>
      </c>
      <c r="H56" s="59">
        <v>0</v>
      </c>
      <c r="I56" s="59">
        <v>0</v>
      </c>
      <c r="J56" s="59">
        <v>4.4292888888888893</v>
      </c>
      <c r="K56" s="59">
        <v>35.899766666666665</v>
      </c>
      <c r="L56" s="59">
        <v>0.92016666666666669</v>
      </c>
      <c r="M56" s="59">
        <v>3.0505555555555553E-2</v>
      </c>
      <c r="N56" s="59">
        <v>4.795466666666667</v>
      </c>
      <c r="O56" s="59">
        <v>0</v>
      </c>
      <c r="P56" s="59">
        <v>27.431427777777778</v>
      </c>
      <c r="Q56" s="59">
        <v>1.0324500000000001</v>
      </c>
      <c r="R56" s="59">
        <v>2.2088888888888887</v>
      </c>
      <c r="S56" s="59">
        <v>14.090555555555556</v>
      </c>
      <c r="T56" s="59">
        <v>8.1111111111111106E-3</v>
      </c>
      <c r="U56" s="59">
        <v>5.4911111111111115</v>
      </c>
      <c r="V56" s="59">
        <v>1.3406</v>
      </c>
      <c r="W56" s="59">
        <v>0</v>
      </c>
      <c r="X56" s="59">
        <v>1.9355555555555556E-2</v>
      </c>
      <c r="Y56" s="59">
        <v>3.9711111111111114E-2</v>
      </c>
      <c r="Z56" s="59">
        <v>4.3549999999999998E-2</v>
      </c>
      <c r="AA56" s="59">
        <v>0.22750000000000001</v>
      </c>
      <c r="AB56" s="59">
        <v>2.7793555555555556</v>
      </c>
      <c r="AC56" s="59">
        <v>0.32916666666666666</v>
      </c>
      <c r="AD56" s="59">
        <v>0.16160555555555556</v>
      </c>
      <c r="AE56" s="59">
        <v>8.1505555555555553E-2</v>
      </c>
      <c r="AF56" s="59">
        <v>0.62771111111111122</v>
      </c>
      <c r="AG56" s="59">
        <v>0.17289444444444443</v>
      </c>
      <c r="AH56" s="59">
        <v>2.8444444444444446E-2</v>
      </c>
      <c r="AI56" s="59">
        <v>5.0777777777777783E-3</v>
      </c>
      <c r="AJ56" s="59">
        <v>1.8481777777777777</v>
      </c>
      <c r="AK56" s="59">
        <v>0.44808333333333333</v>
      </c>
      <c r="AL56" s="59">
        <v>3.1022222222222225E-2</v>
      </c>
      <c r="AM56" s="59">
        <v>0.84033888888888886</v>
      </c>
      <c r="AN56" s="59">
        <v>5.0394444444444443E-2</v>
      </c>
      <c r="AO56" s="59">
        <v>2.0833333333333332E-2</v>
      </c>
      <c r="AP56" s="59">
        <v>0.13121666666666668</v>
      </c>
      <c r="AQ56" s="59">
        <v>1.4361111111111111</v>
      </c>
      <c r="AR56" s="59">
        <v>1.3616944444444445</v>
      </c>
      <c r="AS56" s="59">
        <v>8.1039555555555562</v>
      </c>
      <c r="AT56" s="114">
        <v>0</v>
      </c>
      <c r="AU56" s="114">
        <v>115.88555555555556</v>
      </c>
      <c r="AV56" s="117">
        <v>504.39860555555572</v>
      </c>
    </row>
    <row r="57" spans="1:48" x14ac:dyDescent="0.25">
      <c r="A57" s="58" t="s">
        <v>125</v>
      </c>
      <c r="B57" s="59">
        <v>154.66134969325154</v>
      </c>
      <c r="C57" s="59">
        <v>32.071983640081797</v>
      </c>
      <c r="D57" s="59">
        <v>376.9832310838446</v>
      </c>
      <c r="E57" s="59">
        <v>0</v>
      </c>
      <c r="F57" s="59">
        <v>0.41226993865030676</v>
      </c>
      <c r="G57" s="59">
        <v>0.72433537832310835</v>
      </c>
      <c r="H57" s="59">
        <v>0</v>
      </c>
      <c r="I57" s="59">
        <v>0</v>
      </c>
      <c r="J57" s="59">
        <v>84.122364008179957</v>
      </c>
      <c r="K57" s="59">
        <v>39.743558282208589</v>
      </c>
      <c r="L57" s="59">
        <v>0</v>
      </c>
      <c r="M57" s="59">
        <v>2.2658486707566464E-3</v>
      </c>
      <c r="N57" s="59">
        <v>3.0773006134969325</v>
      </c>
      <c r="O57" s="59">
        <v>0</v>
      </c>
      <c r="P57" s="59">
        <v>0.32883435582822085</v>
      </c>
      <c r="Q57" s="59">
        <v>0.20300204498977503</v>
      </c>
      <c r="R57" s="59">
        <v>1.9742331288343558</v>
      </c>
      <c r="S57" s="59">
        <v>19.509202453987729</v>
      </c>
      <c r="T57" s="59">
        <v>4.0899795501022495E-4</v>
      </c>
      <c r="U57" s="59">
        <v>9.9488752556237223</v>
      </c>
      <c r="V57" s="59">
        <v>0</v>
      </c>
      <c r="W57" s="59">
        <v>0</v>
      </c>
      <c r="X57" s="59">
        <v>0</v>
      </c>
      <c r="Y57" s="59">
        <v>1.8756646216768917E-2</v>
      </c>
      <c r="Z57" s="59">
        <v>1.8298568507157466E-2</v>
      </c>
      <c r="AA57" s="59">
        <v>0.14420858895705521</v>
      </c>
      <c r="AB57" s="59">
        <v>2.3981431492842535</v>
      </c>
      <c r="AC57" s="59">
        <v>6.1349693251533744E-3</v>
      </c>
      <c r="AD57" s="59">
        <v>1.5419222903885482E-2</v>
      </c>
      <c r="AE57" s="59">
        <v>1.5353783231083844E-2</v>
      </c>
      <c r="AF57" s="59">
        <v>0.34362781186094066</v>
      </c>
      <c r="AG57" s="59">
        <v>6.5619631901840489E-2</v>
      </c>
      <c r="AH57" s="59">
        <v>2.3521472392638035E-2</v>
      </c>
      <c r="AI57" s="59">
        <v>4.2944785276073623E-3</v>
      </c>
      <c r="AJ57" s="59">
        <v>0.39466257668711657</v>
      </c>
      <c r="AK57" s="59">
        <v>0.21143149284253582</v>
      </c>
      <c r="AL57" s="59">
        <v>3.758691206543967E-3</v>
      </c>
      <c r="AM57" s="59">
        <v>0</v>
      </c>
      <c r="AN57" s="59">
        <v>1.2310838445807772E-2</v>
      </c>
      <c r="AO57" s="59">
        <v>4.1717791411042945E-3</v>
      </c>
      <c r="AP57" s="59">
        <v>2.7288343558282208E-2</v>
      </c>
      <c r="AQ57" s="59">
        <v>1.1828220858895706</v>
      </c>
      <c r="AR57" s="59">
        <v>0.82105112474437625</v>
      </c>
      <c r="AS57" s="59">
        <v>6.3442740286298571</v>
      </c>
      <c r="AT57" s="114">
        <v>117.96277709611452</v>
      </c>
      <c r="AU57" s="114">
        <v>120.08588957055214</v>
      </c>
      <c r="AV57" s="117">
        <v>973.867030674847</v>
      </c>
    </row>
    <row r="58" spans="1:48" x14ac:dyDescent="0.25">
      <c r="A58" s="58" t="s">
        <v>126</v>
      </c>
      <c r="B58" s="59">
        <v>211.57381714692281</v>
      </c>
      <c r="C58" s="59">
        <v>23.669156883671292</v>
      </c>
      <c r="D58" s="59">
        <v>77.169334756314484</v>
      </c>
      <c r="E58" s="59">
        <v>0</v>
      </c>
      <c r="F58" s="59">
        <v>4.4421913909640693</v>
      </c>
      <c r="G58" s="59">
        <v>17.362148701529705</v>
      </c>
      <c r="H58" s="59">
        <v>0</v>
      </c>
      <c r="I58" s="59">
        <v>10.227676983279972</v>
      </c>
      <c r="J58" s="59">
        <v>49.547239416577732</v>
      </c>
      <c r="K58" s="59">
        <v>43.972251867662756</v>
      </c>
      <c r="L58" s="59">
        <v>1.4653148345784419</v>
      </c>
      <c r="M58" s="59">
        <v>9.2742796157950901E-3</v>
      </c>
      <c r="N58" s="59">
        <v>7.3340448239060834</v>
      </c>
      <c r="O58" s="59">
        <v>0</v>
      </c>
      <c r="P58" s="59">
        <v>13.735325506937032</v>
      </c>
      <c r="Q58" s="59">
        <v>2.9382426182853076</v>
      </c>
      <c r="R58" s="59">
        <v>1.9743863393810033</v>
      </c>
      <c r="S58" s="59">
        <v>13.19815012451085</v>
      </c>
      <c r="T58" s="59">
        <v>4.2333689078619709E-2</v>
      </c>
      <c r="U58" s="59">
        <v>7.2550693703308431</v>
      </c>
      <c r="V58" s="59">
        <v>0.58271077908217717</v>
      </c>
      <c r="W58" s="59">
        <v>0</v>
      </c>
      <c r="X58" s="59">
        <v>2.1878335112059766E-2</v>
      </c>
      <c r="Y58" s="59">
        <v>5.4756314478833154E-2</v>
      </c>
      <c r="Z58" s="59">
        <v>3.2241195304162217E-2</v>
      </c>
      <c r="AA58" s="59">
        <v>0.27958733546780501</v>
      </c>
      <c r="AB58" s="59">
        <v>2.6912806830309499</v>
      </c>
      <c r="AC58" s="59">
        <v>0.12913553895410887</v>
      </c>
      <c r="AD58" s="59">
        <v>0.2315652792600498</v>
      </c>
      <c r="AE58" s="59">
        <v>9.6698683742440408E-2</v>
      </c>
      <c r="AF58" s="59">
        <v>0.8473817146922803</v>
      </c>
      <c r="AG58" s="59">
        <v>0.21684098185699038</v>
      </c>
      <c r="AH58" s="59">
        <v>3.1597296335823546E-2</v>
      </c>
      <c r="AI58" s="59">
        <v>5.9124866595517611E-3</v>
      </c>
      <c r="AJ58" s="59">
        <v>1.8279758093205263</v>
      </c>
      <c r="AK58" s="59">
        <v>0.35357168267520456</v>
      </c>
      <c r="AL58" s="59">
        <v>1.337246531483458E-2</v>
      </c>
      <c r="AM58" s="59">
        <v>0</v>
      </c>
      <c r="AN58" s="59">
        <v>4.6659551760939166E-2</v>
      </c>
      <c r="AO58" s="59">
        <v>1.3724653148345783E-2</v>
      </c>
      <c r="AP58" s="59">
        <v>0.10056563500533618</v>
      </c>
      <c r="AQ58" s="59">
        <v>1.5940946282461756</v>
      </c>
      <c r="AR58" s="59">
        <v>1.2097118463180363</v>
      </c>
      <c r="AS58" s="59">
        <v>8.1909356101031658</v>
      </c>
      <c r="AT58" s="114">
        <v>0</v>
      </c>
      <c r="AU58" s="114">
        <v>56.364994663820703</v>
      </c>
      <c r="AV58" s="117">
        <v>560.85315190323729</v>
      </c>
    </row>
    <row r="59" spans="1:48" x14ac:dyDescent="0.25">
      <c r="A59" s="58" t="s">
        <v>127</v>
      </c>
      <c r="B59" s="59">
        <v>122.85439705107952</v>
      </c>
      <c r="C59" s="59">
        <v>23.95155344918378</v>
      </c>
      <c r="D59" s="59">
        <v>77.321484992101105</v>
      </c>
      <c r="E59" s="59">
        <v>0</v>
      </c>
      <c r="F59" s="59">
        <v>4.4418114797261721</v>
      </c>
      <c r="G59" s="59">
        <v>17.362032648762508</v>
      </c>
      <c r="H59" s="59">
        <v>0</v>
      </c>
      <c r="I59" s="59">
        <v>10.227751448130595</v>
      </c>
      <c r="J59" s="59">
        <v>52.392598736176936</v>
      </c>
      <c r="K59" s="59">
        <v>31.103738809899948</v>
      </c>
      <c r="L59" s="59">
        <v>1.4652448657187993</v>
      </c>
      <c r="M59" s="59">
        <v>9.3496577145866233E-3</v>
      </c>
      <c r="N59" s="59">
        <v>7.3341232227488149</v>
      </c>
      <c r="O59" s="59">
        <v>0</v>
      </c>
      <c r="P59" s="59">
        <v>13.735387045813587</v>
      </c>
      <c r="Q59" s="59">
        <v>2.938001579778831</v>
      </c>
      <c r="R59" s="59">
        <v>1.9741969457609267</v>
      </c>
      <c r="S59" s="59">
        <v>15.611637704054766</v>
      </c>
      <c r="T59" s="59">
        <v>4.2390731964191679E-2</v>
      </c>
      <c r="U59" s="59">
        <v>7.2551342812006316</v>
      </c>
      <c r="V59" s="59">
        <v>0.58267509215376512</v>
      </c>
      <c r="W59" s="59">
        <v>0</v>
      </c>
      <c r="X59" s="59">
        <v>2.1092680358083201E-2</v>
      </c>
      <c r="Y59" s="59">
        <v>5.0150078988941547E-2</v>
      </c>
      <c r="Z59" s="59">
        <v>2.6477093206951026E-2</v>
      </c>
      <c r="AA59" s="59">
        <v>0.29012374934175883</v>
      </c>
      <c r="AB59" s="59">
        <v>2.6261084781463926</v>
      </c>
      <c r="AC59" s="59">
        <v>0.12901527119536599</v>
      </c>
      <c r="AD59" s="59">
        <v>0.23560558188520275</v>
      </c>
      <c r="AE59" s="59">
        <v>9.2896261190100055E-2</v>
      </c>
      <c r="AF59" s="59">
        <v>0.80592943654555027</v>
      </c>
      <c r="AG59" s="59">
        <v>0.18740126382306477</v>
      </c>
      <c r="AH59" s="59">
        <v>3.2151132174828859E-2</v>
      </c>
      <c r="AI59" s="59">
        <v>5.9110057925223797E-3</v>
      </c>
      <c r="AJ59" s="59">
        <v>1.757382833070037</v>
      </c>
      <c r="AK59" s="59">
        <v>0.32364402317008956</v>
      </c>
      <c r="AL59" s="59">
        <v>1.3370194839389152E-2</v>
      </c>
      <c r="AM59" s="59">
        <v>0</v>
      </c>
      <c r="AN59" s="59">
        <v>3.5900473933649285E-2</v>
      </c>
      <c r="AO59" s="59">
        <v>1.1972090573986308E-2</v>
      </c>
      <c r="AP59" s="59">
        <v>0.10376250658241179</v>
      </c>
      <c r="AQ59" s="59">
        <v>1.5784623486045286</v>
      </c>
      <c r="AR59" s="59">
        <v>1.2097261716692995</v>
      </c>
      <c r="AS59" s="59">
        <v>8.2173617693522907</v>
      </c>
      <c r="AT59" s="114">
        <v>94.283833596629805</v>
      </c>
      <c r="AU59" s="114">
        <v>79.459452343338597</v>
      </c>
      <c r="AV59" s="117">
        <v>582.10124012638232</v>
      </c>
    </row>
    <row r="60" spans="1:48" x14ac:dyDescent="0.25">
      <c r="A60" s="58" t="s">
        <v>128</v>
      </c>
      <c r="B60" s="59">
        <v>289.63517231204492</v>
      </c>
      <c r="C60" s="59">
        <v>22.873814296996365</v>
      </c>
      <c r="D60" s="59">
        <v>49.691981913961136</v>
      </c>
      <c r="E60" s="59">
        <v>3.5833615385282962</v>
      </c>
      <c r="F60" s="59">
        <v>11.091940257057807</v>
      </c>
      <c r="G60" s="59">
        <v>18.735591484634678</v>
      </c>
      <c r="H60" s="59">
        <v>0.24317217318857559</v>
      </c>
      <c r="I60" s="59">
        <v>9.7615229069575715</v>
      </c>
      <c r="J60" s="59">
        <v>66.456834596058215</v>
      </c>
      <c r="K60" s="59">
        <v>48.398378852178745</v>
      </c>
      <c r="L60" s="59">
        <v>1.0030721966205838</v>
      </c>
      <c r="M60" s="59">
        <v>4.8443246808473714E-2</v>
      </c>
      <c r="N60" s="59">
        <v>3.8566308243727598</v>
      </c>
      <c r="O60" s="59">
        <v>1.9248960747047131E-2</v>
      </c>
      <c r="P60" s="59">
        <v>11.875992605899659</v>
      </c>
      <c r="Q60" s="59">
        <v>1.8292691817022053</v>
      </c>
      <c r="R60" s="59">
        <v>1.9756654256380883</v>
      </c>
      <c r="S60" s="59">
        <v>12.168502173969642</v>
      </c>
      <c r="T60" s="59">
        <v>3.5017834361738137E-2</v>
      </c>
      <c r="U60" s="59">
        <v>7.4991191300650017</v>
      </c>
      <c r="V60" s="59">
        <v>0.43869058467199529</v>
      </c>
      <c r="W60" s="59">
        <v>9.8449148203112125E-2</v>
      </c>
      <c r="X60" s="59">
        <v>3.7213500308087514E-3</v>
      </c>
      <c r="Y60" s="59">
        <v>5.7988752636100913E-2</v>
      </c>
      <c r="Z60" s="59">
        <v>1.1717045484131322E-2</v>
      </c>
      <c r="AA60" s="59">
        <v>0.15951417636491447</v>
      </c>
      <c r="AB60" s="59">
        <v>2.3967783592387204</v>
      </c>
      <c r="AC60" s="59">
        <v>0.11932602601820753</v>
      </c>
      <c r="AD60" s="59">
        <v>0.14415137077247522</v>
      </c>
      <c r="AE60" s="59">
        <v>5.5058623412915376E-2</v>
      </c>
      <c r="AF60" s="59">
        <v>0.26793598722521633</v>
      </c>
      <c r="AG60" s="59">
        <v>9.2994523852916414E-2</v>
      </c>
      <c r="AH60" s="59">
        <v>2.5211625747437665E-2</v>
      </c>
      <c r="AI60" s="59">
        <v>7.8249889348850528E-3</v>
      </c>
      <c r="AJ60" s="59">
        <v>0.93768005762538287</v>
      </c>
      <c r="AK60" s="59">
        <v>0.1800818384580003</v>
      </c>
      <c r="AL60" s="59">
        <v>8.0180860388624191E-3</v>
      </c>
      <c r="AM60" s="59">
        <v>0.11854712871115276</v>
      </c>
      <c r="AN60" s="59">
        <v>1.7166202365764969E-2</v>
      </c>
      <c r="AO60" s="59">
        <v>9.7629027918803759E-3</v>
      </c>
      <c r="AP60" s="59">
        <v>0.10923750509863141</v>
      </c>
      <c r="AQ60" s="59">
        <v>1.1752887778038132</v>
      </c>
      <c r="AR60" s="59">
        <v>0.79773221553976059</v>
      </c>
      <c r="AS60" s="59">
        <v>5.2757518637124985</v>
      </c>
      <c r="AT60" s="114">
        <v>23.030886858114851</v>
      </c>
      <c r="AU60" s="114">
        <v>27.272167113610525</v>
      </c>
      <c r="AV60" s="117">
        <v>623.59441502425648</v>
      </c>
    </row>
    <row r="61" spans="1:48" x14ac:dyDescent="0.25">
      <c r="A61" s="58" t="s">
        <v>129</v>
      </c>
      <c r="B61" s="59">
        <v>170.77101782633699</v>
      </c>
      <c r="C61" s="59">
        <v>14.265324899367453</v>
      </c>
      <c r="D61" s="59">
        <v>136.16952271420357</v>
      </c>
      <c r="E61" s="59">
        <v>0</v>
      </c>
      <c r="F61" s="59">
        <v>0.41207590569292696</v>
      </c>
      <c r="G61" s="59">
        <v>64.602415181138582</v>
      </c>
      <c r="H61" s="59">
        <v>0</v>
      </c>
      <c r="I61" s="59">
        <v>10.150546290971823</v>
      </c>
      <c r="J61" s="59">
        <v>51.15428867165037</v>
      </c>
      <c r="K61" s="59">
        <v>32.43151236342726</v>
      </c>
      <c r="L61" s="59">
        <v>2.7986198964922369</v>
      </c>
      <c r="M61" s="59">
        <v>0.23296147211040827</v>
      </c>
      <c r="N61" s="59">
        <v>8.5162737205290391</v>
      </c>
      <c r="O61" s="59">
        <v>0</v>
      </c>
      <c r="P61" s="59">
        <v>32.125934445083381</v>
      </c>
      <c r="Q61" s="59">
        <v>2.9470063254744105</v>
      </c>
      <c r="R61" s="59">
        <v>2.4463484761357104</v>
      </c>
      <c r="S61" s="59">
        <v>16.184013801035078</v>
      </c>
      <c r="T61" s="59">
        <v>4.6003450258769407E-4</v>
      </c>
      <c r="U61" s="59">
        <v>8.689476710753306</v>
      </c>
      <c r="V61" s="59">
        <v>1.0989074180563543</v>
      </c>
      <c r="W61" s="59">
        <v>0</v>
      </c>
      <c r="X61" s="59">
        <v>2.0307073030477286E-2</v>
      </c>
      <c r="Y61" s="59">
        <v>9.1339850488786657E-3</v>
      </c>
      <c r="Z61" s="59">
        <v>4.1190339275445659E-2</v>
      </c>
      <c r="AA61" s="59">
        <v>0.32902472685451406</v>
      </c>
      <c r="AB61" s="59">
        <v>2.7490362277170788</v>
      </c>
      <c r="AC61" s="59">
        <v>0.46795744680851065</v>
      </c>
      <c r="AD61" s="59">
        <v>0.36518458884416333</v>
      </c>
      <c r="AE61" s="59">
        <v>8.8682001150086259E-2</v>
      </c>
      <c r="AF61" s="59">
        <v>0.69818286371477856</v>
      </c>
      <c r="AG61" s="59">
        <v>0.22325474410580795</v>
      </c>
      <c r="AH61" s="59">
        <v>3.0519838987924094E-2</v>
      </c>
      <c r="AI61" s="59">
        <v>2.2817711328349626E-2</v>
      </c>
      <c r="AJ61" s="59">
        <v>2.3359827487061526</v>
      </c>
      <c r="AK61" s="59">
        <v>0.32937550316273723</v>
      </c>
      <c r="AL61" s="59">
        <v>2.2119608970672801E-2</v>
      </c>
      <c r="AM61" s="59">
        <v>0.29184358826912016</v>
      </c>
      <c r="AN61" s="59">
        <v>4.9945945945945945E-2</v>
      </c>
      <c r="AO61" s="59">
        <v>1.2870615296147211E-2</v>
      </c>
      <c r="AP61" s="59">
        <v>0.21317653824036803</v>
      </c>
      <c r="AQ61" s="59">
        <v>2.0604945370902819</v>
      </c>
      <c r="AR61" s="59">
        <v>1.424301322599195</v>
      </c>
      <c r="AS61" s="59">
        <v>9.2341253594019559</v>
      </c>
      <c r="AT61" s="114">
        <v>77.476135710178269</v>
      </c>
      <c r="AU61" s="114">
        <v>41.7737780333525</v>
      </c>
      <c r="AV61" s="117">
        <v>695.26614721104079</v>
      </c>
    </row>
    <row r="62" spans="1:48" x14ac:dyDescent="0.25">
      <c r="A62" s="58" t="s">
        <v>130</v>
      </c>
      <c r="B62" s="59">
        <v>203.77870563674321</v>
      </c>
      <c r="C62" s="59">
        <v>27.744258872651358</v>
      </c>
      <c r="D62" s="59">
        <v>112.30793319415449</v>
      </c>
      <c r="E62" s="59">
        <v>0</v>
      </c>
      <c r="F62" s="59">
        <v>0</v>
      </c>
      <c r="G62" s="59">
        <v>132.97025052192066</v>
      </c>
      <c r="H62" s="59">
        <v>0</v>
      </c>
      <c r="I62" s="59">
        <v>0</v>
      </c>
      <c r="J62" s="59">
        <v>5.8365240083507306</v>
      </c>
      <c r="K62" s="59">
        <v>49.300104384133611</v>
      </c>
      <c r="L62" s="59">
        <v>0.97181628392484343</v>
      </c>
      <c r="M62" s="59">
        <v>1.6064718162839248E-2</v>
      </c>
      <c r="N62" s="59">
        <v>8.1064718162839249</v>
      </c>
      <c r="O62" s="59">
        <v>0</v>
      </c>
      <c r="P62" s="59">
        <v>31.831419624217119</v>
      </c>
      <c r="Q62" s="59">
        <v>1.1845302713987473</v>
      </c>
      <c r="R62" s="59">
        <v>2.2087682672233822</v>
      </c>
      <c r="S62" s="59">
        <v>14.090814196242171</v>
      </c>
      <c r="T62" s="59">
        <v>4.1753653444676405E-3</v>
      </c>
      <c r="U62" s="59">
        <v>5.4906054279749474</v>
      </c>
      <c r="V62" s="59">
        <v>1.9274530271398747</v>
      </c>
      <c r="W62" s="59">
        <v>0</v>
      </c>
      <c r="X62" s="59">
        <v>3.3460334029227559E-2</v>
      </c>
      <c r="Y62" s="59">
        <v>8.3716075156576197E-2</v>
      </c>
      <c r="Z62" s="59">
        <v>4.9514613778705641E-2</v>
      </c>
      <c r="AA62" s="59">
        <v>0.34927974947807933</v>
      </c>
      <c r="AB62" s="59">
        <v>2.9742223382045929</v>
      </c>
      <c r="AC62" s="59">
        <v>0.28235386221294362</v>
      </c>
      <c r="AD62" s="59">
        <v>0.13710855949895615</v>
      </c>
      <c r="AE62" s="59">
        <v>0.1408141962421712</v>
      </c>
      <c r="AF62" s="59">
        <v>0.77281315240083515</v>
      </c>
      <c r="AG62" s="59">
        <v>0.19345511482254699</v>
      </c>
      <c r="AH62" s="59">
        <v>2.7896659707724428E-2</v>
      </c>
      <c r="AI62" s="59">
        <v>2.8256784968684761E-2</v>
      </c>
      <c r="AJ62" s="59">
        <v>2.4571033402922757</v>
      </c>
      <c r="AK62" s="59">
        <v>0.79417536534446764</v>
      </c>
      <c r="AL62" s="59">
        <v>3.5276617954070985E-2</v>
      </c>
      <c r="AM62" s="59">
        <v>0.43612212943632567</v>
      </c>
      <c r="AN62" s="59">
        <v>0.19304279749478079</v>
      </c>
      <c r="AO62" s="59">
        <v>9.2693110647181637E-3</v>
      </c>
      <c r="AP62" s="59">
        <v>0.16322546972860125</v>
      </c>
      <c r="AQ62" s="59">
        <v>1.4201461377870563</v>
      </c>
      <c r="AR62" s="59">
        <v>1.6107881002087683</v>
      </c>
      <c r="AS62" s="59">
        <v>8.9407985386221291</v>
      </c>
      <c r="AT62" s="114">
        <v>0</v>
      </c>
      <c r="AU62" s="114">
        <v>122.1758872651357</v>
      </c>
      <c r="AV62" s="117">
        <v>741.07862212943644</v>
      </c>
    </row>
    <row r="63" spans="1:48" x14ac:dyDescent="0.25">
      <c r="A63" s="58" t="s">
        <v>131</v>
      </c>
      <c r="B63" s="59">
        <v>220.72949369887243</v>
      </c>
      <c r="C63" s="59">
        <v>23.444284766747735</v>
      </c>
      <c r="D63" s="59">
        <v>77.169024983418083</v>
      </c>
      <c r="E63" s="59">
        <v>0</v>
      </c>
      <c r="F63" s="59">
        <v>4.4420738447932786</v>
      </c>
      <c r="G63" s="59">
        <v>17.362038470042009</v>
      </c>
      <c r="H63" s="59">
        <v>0</v>
      </c>
      <c r="I63" s="59">
        <v>10.227724961308866</v>
      </c>
      <c r="J63" s="59">
        <v>45.053332964846341</v>
      </c>
      <c r="K63" s="59">
        <v>26.88381605129339</v>
      </c>
      <c r="L63" s="59">
        <v>1.5548308644704842</v>
      </c>
      <c r="M63" s="59">
        <v>9.2980322794605358E-3</v>
      </c>
      <c r="N63" s="59">
        <v>7.4809860711916869</v>
      </c>
      <c r="O63" s="59">
        <v>0</v>
      </c>
      <c r="P63" s="59">
        <v>13.735352642051735</v>
      </c>
      <c r="Q63" s="59">
        <v>2.9411087773601592</v>
      </c>
      <c r="R63" s="59">
        <v>1.974353305328322</v>
      </c>
      <c r="S63" s="59">
        <v>14.010612425381384</v>
      </c>
      <c r="T63" s="59">
        <v>4.222860933009065E-2</v>
      </c>
      <c r="U63" s="59">
        <v>7.2551403935441083</v>
      </c>
      <c r="V63" s="59">
        <v>0.60358169356621716</v>
      </c>
      <c r="W63" s="59">
        <v>0</v>
      </c>
      <c r="X63" s="59">
        <v>2.1023656864912671E-2</v>
      </c>
      <c r="Y63" s="59">
        <v>4.2502763652443071E-2</v>
      </c>
      <c r="Z63" s="59">
        <v>2.439862922838824E-2</v>
      </c>
      <c r="AA63" s="59">
        <v>0.26855847888569534</v>
      </c>
      <c r="AB63" s="59">
        <v>2.6257539243864692</v>
      </c>
      <c r="AC63" s="59">
        <v>0.1290072960424497</v>
      </c>
      <c r="AD63" s="59">
        <v>0.23071854963519786</v>
      </c>
      <c r="AE63" s="59">
        <v>7.8513154985629011E-2</v>
      </c>
      <c r="AF63" s="59">
        <v>0.81809197435330538</v>
      </c>
      <c r="AG63" s="59">
        <v>0.17765200088436878</v>
      </c>
      <c r="AH63" s="59">
        <v>3.1492372319257132E-2</v>
      </c>
      <c r="AI63" s="59">
        <v>6.3309750165819146E-3</v>
      </c>
      <c r="AJ63" s="59">
        <v>1.7021744417422067</v>
      </c>
      <c r="AK63" s="59">
        <v>0.33029405261994255</v>
      </c>
      <c r="AL63" s="59">
        <v>1.3424718107450807E-2</v>
      </c>
      <c r="AM63" s="59">
        <v>1.9345567101481317E-2</v>
      </c>
      <c r="AN63" s="59">
        <v>3.392991377404378E-2</v>
      </c>
      <c r="AO63" s="59">
        <v>1.0959540128233473E-2</v>
      </c>
      <c r="AP63" s="59">
        <v>0.10230599159849657</v>
      </c>
      <c r="AQ63" s="59">
        <v>1.583241211585231</v>
      </c>
      <c r="AR63" s="59">
        <v>1.2103769621932345</v>
      </c>
      <c r="AS63" s="59">
        <v>8.2333009064780018</v>
      </c>
      <c r="AT63" s="114">
        <v>0</v>
      </c>
      <c r="AU63" s="114">
        <v>81.069091311076718</v>
      </c>
      <c r="AV63" s="117">
        <v>573.68177094848556</v>
      </c>
    </row>
    <row r="64" spans="1:48" x14ac:dyDescent="0.25">
      <c r="A64" s="58" t="s">
        <v>132</v>
      </c>
      <c r="B64" s="59">
        <v>220.3230980751604</v>
      </c>
      <c r="C64" s="59">
        <v>33.230064161319888</v>
      </c>
      <c r="D64" s="59">
        <v>162.74243813015582</v>
      </c>
      <c r="E64" s="59">
        <v>0</v>
      </c>
      <c r="F64" s="59">
        <v>0.47433547204399634</v>
      </c>
      <c r="G64" s="59">
        <v>182.60678276810265</v>
      </c>
      <c r="H64" s="59">
        <v>0</v>
      </c>
      <c r="I64" s="59">
        <v>0</v>
      </c>
      <c r="J64" s="59">
        <v>55.440879926672778</v>
      </c>
      <c r="K64" s="59">
        <v>35.091200733272224</v>
      </c>
      <c r="L64" s="59">
        <v>1.3913840513290558</v>
      </c>
      <c r="M64" s="59">
        <v>1.5884509624197983E-2</v>
      </c>
      <c r="N64" s="59">
        <v>0.63748854262144816</v>
      </c>
      <c r="O64" s="59">
        <v>0</v>
      </c>
      <c r="P64" s="59">
        <v>36.212648945921174</v>
      </c>
      <c r="Q64" s="59">
        <v>0.93964482126489457</v>
      </c>
      <c r="R64" s="59">
        <v>2.2085242896425297</v>
      </c>
      <c r="S64" s="59">
        <v>16.307745187901009</v>
      </c>
      <c r="T64" s="59">
        <v>4.3538038496791932E-3</v>
      </c>
      <c r="U64" s="59">
        <v>5.4912923923006414</v>
      </c>
      <c r="V64" s="59">
        <v>1.7571035747021082</v>
      </c>
      <c r="W64" s="59">
        <v>0</v>
      </c>
      <c r="X64" s="59">
        <v>1.7435838680109991E-2</v>
      </c>
      <c r="Y64" s="59">
        <v>3.2593950504124655E-2</v>
      </c>
      <c r="Z64" s="59">
        <v>6.0203941338221822E-2</v>
      </c>
      <c r="AA64" s="59">
        <v>0.26658799266727773</v>
      </c>
      <c r="AB64" s="59">
        <v>2.701544454628781</v>
      </c>
      <c r="AC64" s="59">
        <v>0.86620760769935845</v>
      </c>
      <c r="AD64" s="59">
        <v>0.27781851512373973</v>
      </c>
      <c r="AE64" s="59">
        <v>0.26134967919340052</v>
      </c>
      <c r="AF64" s="59">
        <v>1.0015032080659947</v>
      </c>
      <c r="AG64" s="59">
        <v>0.16870531622364804</v>
      </c>
      <c r="AH64" s="59">
        <v>2.6700274977085242E-2</v>
      </c>
      <c r="AI64" s="59">
        <v>8.975710357470211E-3</v>
      </c>
      <c r="AJ64" s="59">
        <v>2.693384509624198</v>
      </c>
      <c r="AK64" s="59">
        <v>0.48232126489459209</v>
      </c>
      <c r="AL64" s="59">
        <v>2.6659028414298808E-2</v>
      </c>
      <c r="AM64" s="59">
        <v>0.66943629697525209</v>
      </c>
      <c r="AN64" s="59">
        <v>6.1652153987167738E-2</v>
      </c>
      <c r="AO64" s="59">
        <v>2.9935838680109988E-2</v>
      </c>
      <c r="AP64" s="59">
        <v>0.12317369385884509</v>
      </c>
      <c r="AQ64" s="59">
        <v>1.4191109074243813</v>
      </c>
      <c r="AR64" s="59">
        <v>1.8664963336388636</v>
      </c>
      <c r="AS64" s="59">
        <v>7.7515123739688354</v>
      </c>
      <c r="AT64" s="114">
        <v>8.1943171402383133</v>
      </c>
      <c r="AU64" s="114">
        <v>192.08180568285977</v>
      </c>
      <c r="AV64" s="117">
        <v>975.96430109990865</v>
      </c>
    </row>
    <row r="65" spans="1:48" x14ac:dyDescent="0.25">
      <c r="A65" s="58" t="s">
        <v>133</v>
      </c>
      <c r="B65" s="59">
        <v>216.70432692307693</v>
      </c>
      <c r="C65" s="59">
        <v>32.511538461538464</v>
      </c>
      <c r="D65" s="59">
        <v>77.168750000000003</v>
      </c>
      <c r="E65" s="59">
        <v>0</v>
      </c>
      <c r="F65" s="59">
        <v>4.4418269230769232</v>
      </c>
      <c r="G65" s="59">
        <v>15.891826923076923</v>
      </c>
      <c r="H65" s="59">
        <v>0</v>
      </c>
      <c r="I65" s="59">
        <v>8.639903846153846</v>
      </c>
      <c r="J65" s="59">
        <v>52.595706730769237</v>
      </c>
      <c r="K65" s="59">
        <v>36.290384615384617</v>
      </c>
      <c r="L65" s="59">
        <v>1.2802884615384615</v>
      </c>
      <c r="M65" s="59">
        <v>1.827403846153846E-2</v>
      </c>
      <c r="N65" s="59">
        <v>6.9014423076923075</v>
      </c>
      <c r="O65" s="59">
        <v>0</v>
      </c>
      <c r="P65" s="59">
        <v>15.335096153846154</v>
      </c>
      <c r="Q65" s="59">
        <v>2.7775432692307693</v>
      </c>
      <c r="R65" s="59">
        <v>1.9745192307692307</v>
      </c>
      <c r="S65" s="59">
        <v>15.607692307692307</v>
      </c>
      <c r="T65" s="59">
        <v>3.0288461538461538E-2</v>
      </c>
      <c r="U65" s="59">
        <v>6.8091346153846155</v>
      </c>
      <c r="V65" s="59">
        <v>1.0889423076923077</v>
      </c>
      <c r="W65" s="59">
        <v>0</v>
      </c>
      <c r="X65" s="59">
        <v>2.3899038461538461E-2</v>
      </c>
      <c r="Y65" s="59">
        <v>5.4485576923076921E-2</v>
      </c>
      <c r="Z65" s="59">
        <v>2.6249999999999999E-2</v>
      </c>
      <c r="AA65" s="59">
        <v>0.29141346153846154</v>
      </c>
      <c r="AB65" s="59">
        <v>2.6858124999999999</v>
      </c>
      <c r="AC65" s="59">
        <v>0.26298076923076924</v>
      </c>
      <c r="AD65" s="59">
        <v>0.15327884615384615</v>
      </c>
      <c r="AE65" s="59">
        <v>0.14826923076923076</v>
      </c>
      <c r="AF65" s="59">
        <v>1.0261250000000002</v>
      </c>
      <c r="AG65" s="59">
        <v>0.24246634615384616</v>
      </c>
      <c r="AH65" s="59">
        <v>2.6495192307692306E-2</v>
      </c>
      <c r="AI65" s="59">
        <v>5.7355769230769231E-3</v>
      </c>
      <c r="AJ65" s="59">
        <v>1.6583942307692308</v>
      </c>
      <c r="AK65" s="59">
        <v>0.5148076923076923</v>
      </c>
      <c r="AL65" s="59">
        <v>2.879326923076923E-2</v>
      </c>
      <c r="AM65" s="59">
        <v>0</v>
      </c>
      <c r="AN65" s="59">
        <v>2.595673076923077E-2</v>
      </c>
      <c r="AO65" s="59">
        <v>2.9745192307692306E-2</v>
      </c>
      <c r="AP65" s="59">
        <v>0.1138798076923077</v>
      </c>
      <c r="AQ65" s="59">
        <v>2.7437499999999999</v>
      </c>
      <c r="AR65" s="59">
        <v>2.0618028846153846</v>
      </c>
      <c r="AS65" s="59">
        <v>8.7775480769230771</v>
      </c>
      <c r="AT65" s="114">
        <v>0</v>
      </c>
      <c r="AU65" s="114">
        <v>195.1701923076923</v>
      </c>
      <c r="AV65" s="117">
        <v>712.13956730769223</v>
      </c>
    </row>
    <row r="66" spans="1:48" x14ac:dyDescent="0.25">
      <c r="A66" s="58" t="s">
        <v>134</v>
      </c>
      <c r="B66" s="59">
        <v>215.98597038191738</v>
      </c>
      <c r="C66" s="59">
        <v>22.975058456742012</v>
      </c>
      <c r="D66" s="59">
        <v>43.164458300857369</v>
      </c>
      <c r="E66" s="59">
        <v>0</v>
      </c>
      <c r="F66" s="59">
        <v>0</v>
      </c>
      <c r="G66" s="59">
        <v>24.825409197194077</v>
      </c>
      <c r="H66" s="59">
        <v>0</v>
      </c>
      <c r="I66" s="59">
        <v>0</v>
      </c>
      <c r="J66" s="59">
        <v>77.043593141075604</v>
      </c>
      <c r="K66" s="59">
        <v>49.367887763055336</v>
      </c>
      <c r="L66" s="59">
        <v>0.27747466874512861</v>
      </c>
      <c r="M66" s="59">
        <v>1.5479345284489477E-2</v>
      </c>
      <c r="N66" s="59">
        <v>2.4848012470771628</v>
      </c>
      <c r="O66" s="59">
        <v>0</v>
      </c>
      <c r="P66" s="59">
        <v>15.331254871395167</v>
      </c>
      <c r="Q66" s="59">
        <v>0.75072486360093527</v>
      </c>
      <c r="R66" s="59">
        <v>2.2088854247856586</v>
      </c>
      <c r="S66" s="59">
        <v>15.786438035853468</v>
      </c>
      <c r="T66" s="59">
        <v>4.6765393608729543E-3</v>
      </c>
      <c r="U66" s="59">
        <v>4.8534684333593141</v>
      </c>
      <c r="V66" s="59">
        <v>1.2540919719407639</v>
      </c>
      <c r="W66" s="59">
        <v>0</v>
      </c>
      <c r="X66" s="59">
        <v>1.8830865159781763E-2</v>
      </c>
      <c r="Y66" s="59">
        <v>0.13197194076383476</v>
      </c>
      <c r="Z66" s="59">
        <v>7.9672642244738898E-2</v>
      </c>
      <c r="AA66" s="59">
        <v>0.4399532346063913</v>
      </c>
      <c r="AB66" s="59">
        <v>3.1087217459080279</v>
      </c>
      <c r="AC66" s="59">
        <v>0.20351519875292284</v>
      </c>
      <c r="AD66" s="59">
        <v>0.14478565861262666</v>
      </c>
      <c r="AE66" s="59">
        <v>0.15799688230709275</v>
      </c>
      <c r="AF66" s="59">
        <v>1.3429540140296181</v>
      </c>
      <c r="AG66" s="59">
        <v>0.28388152766952457</v>
      </c>
      <c r="AH66" s="59">
        <v>3.289166017147311E-2</v>
      </c>
      <c r="AI66" s="59">
        <v>4.4481683554169912E-2</v>
      </c>
      <c r="AJ66" s="59">
        <v>2.6972408417770848</v>
      </c>
      <c r="AK66" s="59">
        <v>0.80601714731098983</v>
      </c>
      <c r="AL66" s="59">
        <v>5.0194855806703041E-2</v>
      </c>
      <c r="AM66" s="59">
        <v>0.42406858924395952</v>
      </c>
      <c r="AN66" s="59">
        <v>1.6819953234606388E-2</v>
      </c>
      <c r="AO66" s="59">
        <v>1.392049883086516E-2</v>
      </c>
      <c r="AP66" s="59">
        <v>0.17538581449727203</v>
      </c>
      <c r="AQ66" s="59">
        <v>1.6102883865939206</v>
      </c>
      <c r="AR66" s="59">
        <v>1.5157053780202652</v>
      </c>
      <c r="AS66" s="59">
        <v>8.3384411535463752</v>
      </c>
      <c r="AT66" s="114">
        <v>0</v>
      </c>
      <c r="AU66" s="114">
        <v>258.67575993764615</v>
      </c>
      <c r="AV66" s="117">
        <v>756.64317225253308</v>
      </c>
    </row>
    <row r="67" spans="1:48" x14ac:dyDescent="0.25">
      <c r="A67" s="58" t="s">
        <v>135</v>
      </c>
      <c r="B67" s="59">
        <v>168.36129032258066</v>
      </c>
      <c r="C67" s="59">
        <v>29.144700460829494</v>
      </c>
      <c r="D67" s="59">
        <v>102.89846390168971</v>
      </c>
      <c r="E67" s="59">
        <v>2.3410138248847927</v>
      </c>
      <c r="F67" s="59">
        <v>0.41198156682027648</v>
      </c>
      <c r="G67" s="59">
        <v>52.654070660522272</v>
      </c>
      <c r="H67" s="59">
        <v>0</v>
      </c>
      <c r="I67" s="59">
        <v>4.8675883256528421</v>
      </c>
      <c r="J67" s="59">
        <v>3.7442396313364057</v>
      </c>
      <c r="K67" s="59">
        <v>34.922734254992321</v>
      </c>
      <c r="L67" s="59">
        <v>2.6952380952380954</v>
      </c>
      <c r="M67" s="59">
        <v>0.20313824884792628</v>
      </c>
      <c r="N67" s="59">
        <v>7.2525345622119817</v>
      </c>
      <c r="O67" s="59">
        <v>0</v>
      </c>
      <c r="P67" s="59">
        <v>23.641013824884794</v>
      </c>
      <c r="Q67" s="59">
        <v>1.2780215053763442</v>
      </c>
      <c r="R67" s="59">
        <v>2.076958525345622</v>
      </c>
      <c r="S67" s="59">
        <v>15.938556067588326</v>
      </c>
      <c r="T67" s="59">
        <v>3.7634408602150539E-2</v>
      </c>
      <c r="U67" s="59">
        <v>6.6164362519201232</v>
      </c>
      <c r="V67" s="59">
        <v>0.63778801843317967</v>
      </c>
      <c r="W67" s="59">
        <v>0</v>
      </c>
      <c r="X67" s="59">
        <v>1.3685099846390169E-2</v>
      </c>
      <c r="Y67" s="59">
        <v>9.3410138248847929E-3</v>
      </c>
      <c r="Z67" s="59">
        <v>1.6615975422427036E-2</v>
      </c>
      <c r="AA67" s="59">
        <v>0.24224884792626727</v>
      </c>
      <c r="AB67" s="59">
        <v>2.5821336405529953</v>
      </c>
      <c r="AC67" s="59">
        <v>0.49556374807987708</v>
      </c>
      <c r="AD67" s="59">
        <v>0.18829185867895545</v>
      </c>
      <c r="AE67" s="59">
        <v>4.77542242703533E-2</v>
      </c>
      <c r="AF67" s="59">
        <v>0.6815407066052227</v>
      </c>
      <c r="AG67" s="59">
        <v>0.20673732718894008</v>
      </c>
      <c r="AH67" s="59">
        <v>2.6456221198156681E-2</v>
      </c>
      <c r="AI67" s="59">
        <v>8.4900153609831028E-3</v>
      </c>
      <c r="AJ67" s="59">
        <v>1.7997557603686636</v>
      </c>
      <c r="AK67" s="59">
        <v>0.3372857142857143</v>
      </c>
      <c r="AL67" s="59">
        <v>1.3287250384024578E-2</v>
      </c>
      <c r="AM67" s="59">
        <v>0.23204915514592936</v>
      </c>
      <c r="AN67" s="59">
        <v>1.8608294930875575E-2</v>
      </c>
      <c r="AO67" s="59">
        <v>1.2904761904761905E-2</v>
      </c>
      <c r="AP67" s="59">
        <v>0.12270660522273426</v>
      </c>
      <c r="AQ67" s="59">
        <v>1.2563748079877113</v>
      </c>
      <c r="AR67" s="59">
        <v>1.1661136712749616</v>
      </c>
      <c r="AS67" s="59">
        <v>6.8215145929339478</v>
      </c>
      <c r="AT67" s="114">
        <v>117.96277880184331</v>
      </c>
      <c r="AU67" s="114">
        <v>119.77112135176651</v>
      </c>
      <c r="AV67" s="117">
        <v>713.75676190476179</v>
      </c>
    </row>
    <row r="68" spans="1:48" x14ac:dyDescent="0.25">
      <c r="A68" s="58" t="s">
        <v>136</v>
      </c>
      <c r="B68" s="59">
        <v>226.03333333333333</v>
      </c>
      <c r="C68" s="59">
        <v>11.819791666666667</v>
      </c>
      <c r="D68" s="59">
        <v>50.280416666666667</v>
      </c>
      <c r="E68" s="59">
        <v>0</v>
      </c>
      <c r="F68" s="59">
        <v>34.662500000000001</v>
      </c>
      <c r="G68" s="59">
        <v>3.191875</v>
      </c>
      <c r="H68" s="59">
        <v>0</v>
      </c>
      <c r="I68" s="59">
        <v>0</v>
      </c>
      <c r="J68" s="59">
        <v>63.49585416666666</v>
      </c>
      <c r="K68" s="59">
        <v>49.568333333333335</v>
      </c>
      <c r="L68" s="59">
        <v>0.91937500000000005</v>
      </c>
      <c r="M68" s="59">
        <v>1.6033333333333333E-2</v>
      </c>
      <c r="N68" s="59">
        <v>6.7958333333333334</v>
      </c>
      <c r="O68" s="59">
        <v>0.12083333333333333</v>
      </c>
      <c r="P68" s="59">
        <v>31.933541666666667</v>
      </c>
      <c r="Q68" s="59">
        <v>0.55909791666666664</v>
      </c>
      <c r="R68" s="59">
        <v>2.2085416666666666</v>
      </c>
      <c r="S68" s="59">
        <v>13.805833333333334</v>
      </c>
      <c r="T68" s="59">
        <v>4.3750000000000004E-3</v>
      </c>
      <c r="U68" s="59">
        <v>5.4910416666666668</v>
      </c>
      <c r="V68" s="59">
        <v>1.7345833333333334</v>
      </c>
      <c r="W68" s="59">
        <v>0</v>
      </c>
      <c r="X68" s="59">
        <v>1.3822916666666666E-2</v>
      </c>
      <c r="Y68" s="59">
        <v>3.6683333333333339E-2</v>
      </c>
      <c r="Z68" s="59">
        <v>5.4733333333333342E-2</v>
      </c>
      <c r="AA68" s="59">
        <v>0.21879375000000001</v>
      </c>
      <c r="AB68" s="59">
        <v>2.4938625000000001</v>
      </c>
      <c r="AC68" s="59">
        <v>0.13872708333333333</v>
      </c>
      <c r="AD68" s="59">
        <v>0.15842708333333333</v>
      </c>
      <c r="AE68" s="59">
        <v>0.11193958333333333</v>
      </c>
      <c r="AF68" s="59">
        <v>0.68052291666666676</v>
      </c>
      <c r="AG68" s="59">
        <v>0.17745624999999998</v>
      </c>
      <c r="AH68" s="59">
        <v>2.8241666666666668E-2</v>
      </c>
      <c r="AI68" s="59">
        <v>0.34080416666666663</v>
      </c>
      <c r="AJ68" s="59">
        <v>1.74455</v>
      </c>
      <c r="AK68" s="59">
        <v>0.48339583333333336</v>
      </c>
      <c r="AL68" s="59">
        <v>2.2318749999999998E-2</v>
      </c>
      <c r="AM68" s="59">
        <v>0.33251458333333334</v>
      </c>
      <c r="AN68" s="59">
        <v>2.2695833333333332E-2</v>
      </c>
      <c r="AO68" s="59">
        <v>1.7427083333333336E-2</v>
      </c>
      <c r="AP68" s="59">
        <v>0.10069166666666667</v>
      </c>
      <c r="AQ68" s="59">
        <v>1.7910416666666666</v>
      </c>
      <c r="AR68" s="59">
        <v>1.0577812500000001</v>
      </c>
      <c r="AS68" s="59">
        <v>7.8458437500000002</v>
      </c>
      <c r="AT68" s="114">
        <v>0</v>
      </c>
      <c r="AU68" s="114">
        <v>90.088958333333338</v>
      </c>
      <c r="AV68" s="117">
        <v>610.60242708333317</v>
      </c>
    </row>
    <row r="69" spans="1:48" x14ac:dyDescent="0.25">
      <c r="A69" s="58" t="s">
        <v>137</v>
      </c>
      <c r="B69" s="59">
        <v>172.15564268666893</v>
      </c>
      <c r="C69" s="59">
        <v>31.213092396863281</v>
      </c>
      <c r="D69" s="59">
        <v>170.41885441527447</v>
      </c>
      <c r="E69" s="59">
        <v>0</v>
      </c>
      <c r="F69" s="59">
        <v>0.41203545857483803</v>
      </c>
      <c r="G69" s="59">
        <v>63.997101943402662</v>
      </c>
      <c r="H69" s="59">
        <v>0</v>
      </c>
      <c r="I69" s="59">
        <v>14.971189907944085</v>
      </c>
      <c r="J69" s="59">
        <v>53.431810433003747</v>
      </c>
      <c r="K69" s="59">
        <v>37.956870098874873</v>
      </c>
      <c r="L69" s="59">
        <v>5.6102966246164341</v>
      </c>
      <c r="M69" s="59">
        <v>0.16714967609955678</v>
      </c>
      <c r="N69" s="59">
        <v>11.334810773951585</v>
      </c>
      <c r="O69" s="59">
        <v>0</v>
      </c>
      <c r="P69" s="59">
        <v>42.724173201500172</v>
      </c>
      <c r="Q69" s="59">
        <v>3.170784180020457</v>
      </c>
      <c r="R69" s="59">
        <v>2.3269689737470167</v>
      </c>
      <c r="S69" s="59">
        <v>16.256392771905897</v>
      </c>
      <c r="T69" s="59">
        <v>9.5465393794749401E-2</v>
      </c>
      <c r="U69" s="59">
        <v>8.4103307193999317</v>
      </c>
      <c r="V69" s="59">
        <v>0.95499488578247527</v>
      </c>
      <c r="W69" s="59">
        <v>0</v>
      </c>
      <c r="X69" s="59">
        <v>2.3013978861234231E-2</v>
      </c>
      <c r="Y69" s="59">
        <v>0.16518581657006479</v>
      </c>
      <c r="Z69" s="59">
        <v>4.9021479713603822E-2</v>
      </c>
      <c r="AA69" s="59">
        <v>0.32290828503239005</v>
      </c>
      <c r="AB69" s="59">
        <v>2.721382543470849</v>
      </c>
      <c r="AC69" s="59">
        <v>0.4299522673031026</v>
      </c>
      <c r="AD69" s="59">
        <v>0.37324752812819634</v>
      </c>
      <c r="AE69" s="59">
        <v>0.18144902829867032</v>
      </c>
      <c r="AF69" s="59">
        <v>0.6871019434026594</v>
      </c>
      <c r="AG69" s="59">
        <v>0.26852881009205593</v>
      </c>
      <c r="AH69" s="59">
        <v>2.9183429935219912E-2</v>
      </c>
      <c r="AI69" s="59">
        <v>2.8191271735424482E-2</v>
      </c>
      <c r="AJ69" s="59">
        <v>2.7459120354585749</v>
      </c>
      <c r="AK69" s="59">
        <v>0.61318956699624949</v>
      </c>
      <c r="AL69" s="59">
        <v>6.6733719740879646E-2</v>
      </c>
      <c r="AM69" s="59">
        <v>0.4369041936583703</v>
      </c>
      <c r="AN69" s="59">
        <v>4.7016706443914084E-2</v>
      </c>
      <c r="AO69" s="59">
        <v>4.1004091374019773E-2</v>
      </c>
      <c r="AP69" s="59">
        <v>0.30517558813501533</v>
      </c>
      <c r="AQ69" s="59">
        <v>2.4210705762018412</v>
      </c>
      <c r="AR69" s="59">
        <v>1.4996045005114218</v>
      </c>
      <c r="AS69" s="59">
        <v>9.5091374019774975</v>
      </c>
      <c r="AT69" s="114">
        <v>117.9627787248551</v>
      </c>
      <c r="AU69" s="114">
        <v>396.85745311967264</v>
      </c>
      <c r="AV69" s="117">
        <v>1173.3931111489944</v>
      </c>
    </row>
    <row r="70" spans="1:48" x14ac:dyDescent="0.25">
      <c r="A70" s="58" t="s">
        <v>138</v>
      </c>
      <c r="B70" s="59">
        <v>237.37415477084897</v>
      </c>
      <c r="C70" s="59">
        <v>23.778362133734035</v>
      </c>
      <c r="D70" s="59">
        <v>77.169045830202862</v>
      </c>
      <c r="E70" s="59">
        <v>0</v>
      </c>
      <c r="F70" s="59">
        <v>4.4417731029301279</v>
      </c>
      <c r="G70" s="59">
        <v>17.362133734034561</v>
      </c>
      <c r="H70" s="59">
        <v>0</v>
      </c>
      <c r="I70" s="59">
        <v>10.227648384673179</v>
      </c>
      <c r="J70" s="59">
        <v>77.908797896318561</v>
      </c>
      <c r="K70" s="59">
        <v>49.891810668670175</v>
      </c>
      <c r="L70" s="59">
        <v>1.4650638617580767</v>
      </c>
      <c r="M70" s="59">
        <v>8.963185574755823E-3</v>
      </c>
      <c r="N70" s="59">
        <v>7.3335837716003009</v>
      </c>
      <c r="O70" s="59">
        <v>0</v>
      </c>
      <c r="P70" s="59">
        <v>13.735537190082646</v>
      </c>
      <c r="Q70" s="59">
        <v>2.9400375657400453</v>
      </c>
      <c r="R70" s="59">
        <v>1.9744552967693463</v>
      </c>
      <c r="S70" s="59">
        <v>18.021036814425244</v>
      </c>
      <c r="T70" s="59">
        <v>4.2824943651389932E-2</v>
      </c>
      <c r="U70" s="59">
        <v>7.2554470323065363</v>
      </c>
      <c r="V70" s="59">
        <v>0.58226897069872274</v>
      </c>
      <c r="W70" s="59">
        <v>0</v>
      </c>
      <c r="X70" s="59">
        <v>2.1795642374154774E-2</v>
      </c>
      <c r="Y70" s="59">
        <v>7.2577009767092401E-2</v>
      </c>
      <c r="Z70" s="59">
        <v>4.6611570247933887E-2</v>
      </c>
      <c r="AA70" s="59">
        <v>0.40563486100676183</v>
      </c>
      <c r="AB70" s="59">
        <v>2.8737190082644628</v>
      </c>
      <c r="AC70" s="59">
        <v>0.12922614575507138</v>
      </c>
      <c r="AD70" s="59">
        <v>0.24041322314049587</v>
      </c>
      <c r="AE70" s="59">
        <v>0.11796393688955671</v>
      </c>
      <c r="AF70" s="59">
        <v>1.0555672426746807</v>
      </c>
      <c r="AG70" s="59">
        <v>0.21508640120210365</v>
      </c>
      <c r="AH70" s="59">
        <v>3.4350112697220131E-2</v>
      </c>
      <c r="AI70" s="59">
        <v>4.5807663410969195E-2</v>
      </c>
      <c r="AJ70" s="59">
        <v>2.2574755822689707</v>
      </c>
      <c r="AK70" s="59">
        <v>0.69846731780616078</v>
      </c>
      <c r="AL70" s="59">
        <v>2.3899323816679186E-2</v>
      </c>
      <c r="AM70" s="59">
        <v>0</v>
      </c>
      <c r="AN70" s="59">
        <v>4.3583771600300525E-2</v>
      </c>
      <c r="AO70" s="59">
        <v>1.7182569496619084E-2</v>
      </c>
      <c r="AP70" s="59">
        <v>0.11169045830202855</v>
      </c>
      <c r="AQ70" s="59">
        <v>1.5845229151014275</v>
      </c>
      <c r="AR70" s="59">
        <v>1.2099849737039821</v>
      </c>
      <c r="AS70" s="59">
        <v>8.2424567993989477</v>
      </c>
      <c r="AT70" s="114">
        <v>0</v>
      </c>
      <c r="AU70" s="114">
        <v>132.31705484598046</v>
      </c>
      <c r="AV70" s="117">
        <v>703.27801652892538</v>
      </c>
    </row>
    <row r="71" spans="1:48" x14ac:dyDescent="0.25">
      <c r="A71" s="58" t="s">
        <v>139</v>
      </c>
      <c r="B71" s="59">
        <v>219.57820895522389</v>
      </c>
      <c r="C71" s="59">
        <v>20.152537313432834</v>
      </c>
      <c r="D71" s="59">
        <v>77.365970149253727</v>
      </c>
      <c r="E71" s="59">
        <v>0</v>
      </c>
      <c r="F71" s="59">
        <v>4.442089552238806</v>
      </c>
      <c r="G71" s="59">
        <v>12.418507462686566</v>
      </c>
      <c r="H71" s="59">
        <v>0</v>
      </c>
      <c r="I71" s="59">
        <v>8.5238805970149247</v>
      </c>
      <c r="J71" s="59">
        <v>59.226217910447758</v>
      </c>
      <c r="K71" s="59">
        <v>43.06238805970149</v>
      </c>
      <c r="L71" s="59">
        <v>1.2250746268656716</v>
      </c>
      <c r="M71" s="59">
        <v>4.2044776119402986E-2</v>
      </c>
      <c r="N71" s="59">
        <v>6.3955223880597014</v>
      </c>
      <c r="O71" s="59">
        <v>0</v>
      </c>
      <c r="P71" s="59">
        <v>9.9865671641791049</v>
      </c>
      <c r="Q71" s="59">
        <v>3.4267074626865668</v>
      </c>
      <c r="R71" s="59">
        <v>1.9743283582089552</v>
      </c>
      <c r="S71" s="59">
        <v>16.226865671641789</v>
      </c>
      <c r="T71" s="59">
        <v>0.04</v>
      </c>
      <c r="U71" s="59">
        <v>6.8059701492537314</v>
      </c>
      <c r="V71" s="59">
        <v>1.2104477611940299</v>
      </c>
      <c r="W71" s="59">
        <v>0</v>
      </c>
      <c r="X71" s="59">
        <v>2.6462686567164179E-2</v>
      </c>
      <c r="Y71" s="59">
        <v>0.11996716417910447</v>
      </c>
      <c r="Z71" s="59">
        <v>6.3313432835820888E-2</v>
      </c>
      <c r="AA71" s="59">
        <v>0.37517910447761194</v>
      </c>
      <c r="AB71" s="59">
        <v>2.9330805970149254</v>
      </c>
      <c r="AC71" s="59">
        <v>0.26716417910447759</v>
      </c>
      <c r="AD71" s="59">
        <v>0.17995223880597017</v>
      </c>
      <c r="AE71" s="59">
        <v>0.13901194029850747</v>
      </c>
      <c r="AF71" s="59">
        <v>1.1869402985074626</v>
      </c>
      <c r="AG71" s="59">
        <v>0.28697611940298506</v>
      </c>
      <c r="AH71" s="59">
        <v>2.6743283582089553E-2</v>
      </c>
      <c r="AI71" s="59">
        <v>3.359402985074627E-2</v>
      </c>
      <c r="AJ71" s="59">
        <v>2.1172686567164178</v>
      </c>
      <c r="AK71" s="59">
        <v>0.78069253731343291</v>
      </c>
      <c r="AL71" s="59">
        <v>4.0838805970149251E-2</v>
      </c>
      <c r="AM71" s="59">
        <v>0</v>
      </c>
      <c r="AN71" s="59">
        <v>3.7725373134328354E-2</v>
      </c>
      <c r="AO71" s="59">
        <v>2.9325373134328356E-2</v>
      </c>
      <c r="AP71" s="59">
        <v>0.13249253731343283</v>
      </c>
      <c r="AQ71" s="59">
        <v>1.8152238805970149</v>
      </c>
      <c r="AR71" s="59">
        <v>1.2288567164179105</v>
      </c>
      <c r="AS71" s="59">
        <v>7.725776119402985</v>
      </c>
      <c r="AT71" s="114">
        <v>0</v>
      </c>
      <c r="AU71" s="114">
        <v>148.8313432835821</v>
      </c>
      <c r="AV71" s="117">
        <v>660.4812567164181</v>
      </c>
    </row>
    <row r="72" spans="1:48" x14ac:dyDescent="0.25">
      <c r="A72" s="58" t="s">
        <v>140</v>
      </c>
      <c r="B72" s="59">
        <v>178.89645579480333</v>
      </c>
      <c r="C72" s="59">
        <v>18.938852723529738</v>
      </c>
      <c r="D72" s="59">
        <v>21.317031102208869</v>
      </c>
      <c r="E72" s="59">
        <v>0</v>
      </c>
      <c r="F72" s="59">
        <v>6.2753018416513662</v>
      </c>
      <c r="G72" s="59">
        <v>75.601235186112504</v>
      </c>
      <c r="H72" s="59">
        <v>0</v>
      </c>
      <c r="I72" s="59">
        <v>10.960885773104101</v>
      </c>
      <c r="J72" s="59">
        <v>36.084417181327545</v>
      </c>
      <c r="K72" s="59">
        <v>26.814332610026149</v>
      </c>
      <c r="L72" s="59">
        <v>1.6065208924497858</v>
      </c>
      <c r="M72" s="59">
        <v>2.3390641517832302E-3</v>
      </c>
      <c r="N72" s="59">
        <v>10.878651310298782</v>
      </c>
      <c r="O72" s="59">
        <v>0</v>
      </c>
      <c r="P72" s="59">
        <v>39.796750681577926</v>
      </c>
      <c r="Q72" s="59">
        <v>1.3931747621432147</v>
      </c>
      <c r="R72" s="59">
        <v>1.9742947754965783</v>
      </c>
      <c r="S72" s="59">
        <v>16.784064986368442</v>
      </c>
      <c r="T72" s="59">
        <v>4.9463083514160129E-2</v>
      </c>
      <c r="U72" s="59">
        <v>5.4911812162688474</v>
      </c>
      <c r="V72" s="59">
        <v>1.3086296110832916</v>
      </c>
      <c r="W72" s="59">
        <v>0</v>
      </c>
      <c r="X72" s="59">
        <v>5.0859622767484562E-2</v>
      </c>
      <c r="Y72" s="59">
        <v>0.11569854782173258</v>
      </c>
      <c r="Z72" s="59">
        <v>1.5111556223223726E-2</v>
      </c>
      <c r="AA72" s="59">
        <v>0.2066677794469482</v>
      </c>
      <c r="AB72" s="59">
        <v>2.4211567351026537</v>
      </c>
      <c r="AC72" s="59">
        <v>0.80159127580259282</v>
      </c>
      <c r="AD72" s="59">
        <v>0.22856506982696267</v>
      </c>
      <c r="AE72" s="59">
        <v>9.092527680409504E-2</v>
      </c>
      <c r="AF72" s="59">
        <v>0.80349913759528191</v>
      </c>
      <c r="AG72" s="59">
        <v>0.17170589217159074</v>
      </c>
      <c r="AH72" s="59">
        <v>2.3430145217826742E-2</v>
      </c>
      <c r="AI72" s="59">
        <v>8.7631447170756129E-3</v>
      </c>
      <c r="AJ72" s="59">
        <v>2.0237083402882101</v>
      </c>
      <c r="AK72" s="59">
        <v>0.47752350748344741</v>
      </c>
      <c r="AL72" s="59">
        <v>4.9020753352250597E-2</v>
      </c>
      <c r="AM72" s="59">
        <v>0.4271407110665999</v>
      </c>
      <c r="AN72" s="59">
        <v>2.924386579869805E-2</v>
      </c>
      <c r="AO72" s="59">
        <v>1.7309297279252213E-2</v>
      </c>
      <c r="AP72" s="59">
        <v>0.1279814165692984</v>
      </c>
      <c r="AQ72" s="59">
        <v>1.6335614532910476</v>
      </c>
      <c r="AR72" s="59">
        <v>1.4957514048851055</v>
      </c>
      <c r="AS72" s="59">
        <v>7.8333644911812161</v>
      </c>
      <c r="AT72" s="114">
        <v>92.045846547599183</v>
      </c>
      <c r="AU72" s="114">
        <v>45.863795693540311</v>
      </c>
      <c r="AV72" s="117">
        <v>611.13580426194858</v>
      </c>
    </row>
    <row r="73" spans="1:48" x14ac:dyDescent="0.25">
      <c r="A73" s="58" t="s">
        <v>141</v>
      </c>
      <c r="B73" s="59">
        <v>230.89636027143737</v>
      </c>
      <c r="C73" s="59">
        <v>21.8266502159161</v>
      </c>
      <c r="D73" s="59">
        <v>77.16903146206046</v>
      </c>
      <c r="E73" s="59">
        <v>0</v>
      </c>
      <c r="F73" s="59">
        <v>4.441085749537323</v>
      </c>
      <c r="G73" s="59">
        <v>17.329426280074028</v>
      </c>
      <c r="H73" s="59">
        <v>0</v>
      </c>
      <c r="I73" s="59">
        <v>8.0450339296730409</v>
      </c>
      <c r="J73" s="59">
        <v>64.197199259716228</v>
      </c>
      <c r="K73" s="59">
        <v>9.7008019740900675</v>
      </c>
      <c r="L73" s="59">
        <v>1.0913016656384948</v>
      </c>
      <c r="M73" s="59">
        <v>6.3849475632325719E-3</v>
      </c>
      <c r="N73" s="59">
        <v>5.7847008019740898</v>
      </c>
      <c r="O73" s="59">
        <v>0</v>
      </c>
      <c r="P73" s="59">
        <v>11.938309685379396</v>
      </c>
      <c r="Q73" s="59">
        <v>3.0050771128932756</v>
      </c>
      <c r="R73" s="59">
        <v>1.974090067859346</v>
      </c>
      <c r="S73" s="59">
        <v>15.37137569401604</v>
      </c>
      <c r="T73" s="59">
        <v>2.1591610117211599E-2</v>
      </c>
      <c r="U73" s="59">
        <v>5.8858729179518816</v>
      </c>
      <c r="V73" s="59">
        <v>1.1492905613818631</v>
      </c>
      <c r="W73" s="59">
        <v>0</v>
      </c>
      <c r="X73" s="59">
        <v>1.9531153608883405E-2</v>
      </c>
      <c r="Y73" s="59">
        <v>0.15710672424429364</v>
      </c>
      <c r="Z73" s="59">
        <v>4.7032695866748915E-2</v>
      </c>
      <c r="AA73" s="59">
        <v>0.39840838988278843</v>
      </c>
      <c r="AB73" s="59">
        <v>2.7171745835903764</v>
      </c>
      <c r="AC73" s="59">
        <v>0</v>
      </c>
      <c r="AD73" s="59">
        <v>0.13294262800740284</v>
      </c>
      <c r="AE73" s="59">
        <v>8.247378161628624E-2</v>
      </c>
      <c r="AF73" s="59">
        <v>1.0236088834053054</v>
      </c>
      <c r="AG73" s="59">
        <v>0.22066625539790252</v>
      </c>
      <c r="AH73" s="59">
        <v>3.637877853177051E-2</v>
      </c>
      <c r="AI73" s="59">
        <v>2.8069093152375078E-3</v>
      </c>
      <c r="AJ73" s="59">
        <v>1.8490191239975324</v>
      </c>
      <c r="AK73" s="59">
        <v>0.89976557680444169</v>
      </c>
      <c r="AL73" s="59">
        <v>3.5373226403454659E-2</v>
      </c>
      <c r="AM73" s="59">
        <v>0</v>
      </c>
      <c r="AN73" s="59">
        <v>3.5817396668723009E-2</v>
      </c>
      <c r="AO73" s="59">
        <v>3.2720542874768659E-2</v>
      </c>
      <c r="AP73" s="59">
        <v>0.1216533004318322</v>
      </c>
      <c r="AQ73" s="59">
        <v>1.5922270203578037</v>
      </c>
      <c r="AR73" s="59">
        <v>1.5302837754472549</v>
      </c>
      <c r="AS73" s="59">
        <v>8.0976434299814937</v>
      </c>
      <c r="AT73" s="114">
        <v>0</v>
      </c>
      <c r="AU73" s="114">
        <v>172.87908698334363</v>
      </c>
      <c r="AV73" s="117">
        <v>671.7453053670572</v>
      </c>
    </row>
    <row r="74" spans="1:48" x14ac:dyDescent="0.25">
      <c r="A74" s="58" t="s">
        <v>142</v>
      </c>
      <c r="B74" s="59">
        <v>201.2137614678899</v>
      </c>
      <c r="C74" s="59">
        <v>31.042201834862386</v>
      </c>
      <c r="D74" s="59">
        <v>77.168807339449543</v>
      </c>
      <c r="E74" s="59">
        <v>0</v>
      </c>
      <c r="F74" s="59">
        <v>4.4422018348623853</v>
      </c>
      <c r="G74" s="59">
        <v>15.891743119266055</v>
      </c>
      <c r="H74" s="59">
        <v>0</v>
      </c>
      <c r="I74" s="59">
        <v>8.6403669724770644</v>
      </c>
      <c r="J74" s="59">
        <v>55.510311926605503</v>
      </c>
      <c r="K74" s="59">
        <v>31.78623853211009</v>
      </c>
      <c r="L74" s="59">
        <v>1.2807339449541284</v>
      </c>
      <c r="M74" s="59">
        <v>1.7963302752293575E-2</v>
      </c>
      <c r="N74" s="59">
        <v>6.9018348623853214</v>
      </c>
      <c r="O74" s="59">
        <v>0</v>
      </c>
      <c r="P74" s="59">
        <v>15.335779816513762</v>
      </c>
      <c r="Q74" s="59">
        <v>2.7753669724770642</v>
      </c>
      <c r="R74" s="59">
        <v>1.9743119266055047</v>
      </c>
      <c r="S74" s="59">
        <v>15.776146788990825</v>
      </c>
      <c r="T74" s="59">
        <v>2.9357798165137616E-2</v>
      </c>
      <c r="U74" s="59">
        <v>6.8091743119266059</v>
      </c>
      <c r="V74" s="59">
        <v>1.0889908256880734</v>
      </c>
      <c r="W74" s="59">
        <v>0</v>
      </c>
      <c r="X74" s="59">
        <v>2.2486238532110094E-2</v>
      </c>
      <c r="Y74" s="59">
        <v>0.1502110091743119</v>
      </c>
      <c r="Z74" s="59">
        <v>5.2761467889908258E-2</v>
      </c>
      <c r="AA74" s="59">
        <v>0.35899082568807339</v>
      </c>
      <c r="AB74" s="59">
        <v>2.8215045871559634</v>
      </c>
      <c r="AC74" s="59">
        <v>0.26330275229357797</v>
      </c>
      <c r="AD74" s="59">
        <v>0.17552293577981651</v>
      </c>
      <c r="AE74" s="59">
        <v>0.12881651376146788</v>
      </c>
      <c r="AF74" s="59">
        <v>1.2473211009174312</v>
      </c>
      <c r="AG74" s="59">
        <v>0.26466972477064221</v>
      </c>
      <c r="AH74" s="59">
        <v>3.0174311926605506E-2</v>
      </c>
      <c r="AI74" s="59">
        <v>6.1926605504587159E-3</v>
      </c>
      <c r="AJ74" s="59">
        <v>2.2115321100917433</v>
      </c>
      <c r="AK74" s="59">
        <v>0.56900917431192666</v>
      </c>
      <c r="AL74" s="59">
        <v>1.5330275229357799E-2</v>
      </c>
      <c r="AM74" s="59">
        <v>0</v>
      </c>
      <c r="AN74" s="59">
        <v>8.823853211009175E-2</v>
      </c>
      <c r="AO74" s="59">
        <v>3.0091743119266053E-2</v>
      </c>
      <c r="AP74" s="59">
        <v>0.13908256880733944</v>
      </c>
      <c r="AQ74" s="59">
        <v>2.0669724770642204</v>
      </c>
      <c r="AR74" s="59">
        <v>1.669862385321101</v>
      </c>
      <c r="AS74" s="59">
        <v>8.2094587155963303</v>
      </c>
      <c r="AT74" s="114">
        <v>0</v>
      </c>
      <c r="AU74" s="114">
        <v>62.937614678899081</v>
      </c>
      <c r="AV74" s="117">
        <v>561.1444403669725</v>
      </c>
    </row>
    <row r="75" spans="1:48" x14ac:dyDescent="0.25">
      <c r="A75" s="58" t="s">
        <v>143</v>
      </c>
      <c r="B75" s="59">
        <v>202.72846263683959</v>
      </c>
      <c r="C75" s="59">
        <v>23.389814374107569</v>
      </c>
      <c r="D75" s="59">
        <v>77.373631603998092</v>
      </c>
      <c r="E75" s="59">
        <v>0</v>
      </c>
      <c r="F75" s="59">
        <v>4.4421703950499758</v>
      </c>
      <c r="G75" s="59">
        <v>17.329128986197048</v>
      </c>
      <c r="H75" s="59">
        <v>0</v>
      </c>
      <c r="I75" s="59">
        <v>8.0447405997144212</v>
      </c>
      <c r="J75" s="59">
        <v>53.312884340790099</v>
      </c>
      <c r="K75" s="59">
        <v>42.799857210851975</v>
      </c>
      <c r="L75" s="59">
        <v>1.0913850547358401</v>
      </c>
      <c r="M75" s="59">
        <v>6.6849119466920511E-3</v>
      </c>
      <c r="N75" s="59">
        <v>5.784626368396002</v>
      </c>
      <c r="O75" s="59">
        <v>0</v>
      </c>
      <c r="P75" s="59">
        <v>11.938124702522609</v>
      </c>
      <c r="Q75" s="59">
        <v>3.0058519752498811</v>
      </c>
      <c r="R75" s="59">
        <v>1.9742979533555449</v>
      </c>
      <c r="S75" s="59">
        <v>15.845073774393146</v>
      </c>
      <c r="T75" s="59">
        <v>2.1656354117087103E-2</v>
      </c>
      <c r="U75" s="59">
        <v>5.8857686815801999</v>
      </c>
      <c r="V75" s="59">
        <v>1.1494526415992385</v>
      </c>
      <c r="W75" s="59">
        <v>0</v>
      </c>
      <c r="X75" s="59">
        <v>2.9352689195621135E-2</v>
      </c>
      <c r="Y75" s="59">
        <v>0.18021418372203712</v>
      </c>
      <c r="Z75" s="59">
        <v>0.13560923369823893</v>
      </c>
      <c r="AA75" s="59">
        <v>0.46066396953831512</v>
      </c>
      <c r="AB75" s="59">
        <v>2.9019062351261304</v>
      </c>
      <c r="AC75" s="59">
        <v>0</v>
      </c>
      <c r="AD75" s="59">
        <v>0.16712755830556877</v>
      </c>
      <c r="AE75" s="59">
        <v>0.11635887672536888</v>
      </c>
      <c r="AF75" s="59">
        <v>1.3714659685863873</v>
      </c>
      <c r="AG75" s="59">
        <v>0.30308186577820084</v>
      </c>
      <c r="AH75" s="59">
        <v>4.3338886244645408E-2</v>
      </c>
      <c r="AI75" s="59">
        <v>6.094716801523084E-3</v>
      </c>
      <c r="AJ75" s="59">
        <v>2.8697358400761539</v>
      </c>
      <c r="AK75" s="59">
        <v>0.91115659209900046</v>
      </c>
      <c r="AL75" s="59">
        <v>3.6451689671584957E-2</v>
      </c>
      <c r="AM75" s="59">
        <v>8.5673488814850072E-3</v>
      </c>
      <c r="AN75" s="59">
        <v>0.18243217515468826</v>
      </c>
      <c r="AO75" s="59">
        <v>2.8293669681104236E-2</v>
      </c>
      <c r="AP75" s="59">
        <v>0.15935744883388864</v>
      </c>
      <c r="AQ75" s="59">
        <v>2.739409804854831</v>
      </c>
      <c r="AR75" s="59">
        <v>1.5564112327463113</v>
      </c>
      <c r="AS75" s="59">
        <v>8.1403331746787249</v>
      </c>
      <c r="AT75" s="114">
        <v>0</v>
      </c>
      <c r="AU75" s="114">
        <v>114.33603046168491</v>
      </c>
      <c r="AV75" s="117">
        <v>612.80700618752985</v>
      </c>
    </row>
    <row r="76" spans="1:48" x14ac:dyDescent="0.25">
      <c r="A76" s="58" t="s">
        <v>144</v>
      </c>
      <c r="B76" s="59">
        <v>129.37717013888889</v>
      </c>
      <c r="C76" s="59">
        <v>26.442274305555557</v>
      </c>
      <c r="D76" s="59">
        <v>21.063368055555557</v>
      </c>
      <c r="E76" s="59">
        <v>0</v>
      </c>
      <c r="F76" s="59">
        <v>0.4118923611111111</v>
      </c>
      <c r="G76" s="59">
        <v>52.654079861111114</v>
      </c>
      <c r="H76" s="59">
        <v>0</v>
      </c>
      <c r="I76" s="59">
        <v>4.8676215277777777</v>
      </c>
      <c r="J76" s="59">
        <v>42.581254340277781</v>
      </c>
      <c r="K76" s="59">
        <v>44.973090277777779</v>
      </c>
      <c r="L76" s="59">
        <v>2.6953125</v>
      </c>
      <c r="M76" s="59">
        <v>0.20283420138888889</v>
      </c>
      <c r="N76" s="59">
        <v>7.2530381944444446</v>
      </c>
      <c r="O76" s="59">
        <v>0</v>
      </c>
      <c r="P76" s="59">
        <v>23.640625</v>
      </c>
      <c r="Q76" s="59">
        <v>1.2779166666666668</v>
      </c>
      <c r="R76" s="59">
        <v>2.0768229166666665</v>
      </c>
      <c r="S76" s="59">
        <v>16.221354166666668</v>
      </c>
      <c r="T76" s="59">
        <v>3.7760416666666664E-2</v>
      </c>
      <c r="U76" s="59">
        <v>6.6167534722222223</v>
      </c>
      <c r="V76" s="59">
        <v>0.63758680555555558</v>
      </c>
      <c r="W76" s="59">
        <v>0</v>
      </c>
      <c r="X76" s="59">
        <v>2.8576388888888891E-2</v>
      </c>
      <c r="Y76" s="59">
        <v>2.8276909722222226E-2</v>
      </c>
      <c r="Z76" s="59">
        <v>3.5759548611111108E-2</v>
      </c>
      <c r="AA76" s="59">
        <v>0.31592013888888887</v>
      </c>
      <c r="AB76" s="59">
        <v>2.6170920138888887</v>
      </c>
      <c r="AC76" s="59">
        <v>0.49651909722222221</v>
      </c>
      <c r="AD76" s="59">
        <v>0.20010850694444446</v>
      </c>
      <c r="AE76" s="59">
        <v>5.4058159722222221E-2</v>
      </c>
      <c r="AF76" s="59">
        <v>0.7912282986111111</v>
      </c>
      <c r="AG76" s="59">
        <v>0.21516927083333334</v>
      </c>
      <c r="AH76" s="59">
        <v>2.6406250000000003E-2</v>
      </c>
      <c r="AI76" s="59">
        <v>8.4895833333333334E-3</v>
      </c>
      <c r="AJ76" s="59">
        <v>2.0784157986111111</v>
      </c>
      <c r="AK76" s="59">
        <v>0.41975260416666665</v>
      </c>
      <c r="AL76" s="59">
        <v>1.5690104166666666E-2</v>
      </c>
      <c r="AM76" s="59">
        <v>0.23204861111111111</v>
      </c>
      <c r="AN76" s="59">
        <v>1.8949652777777777E-2</v>
      </c>
      <c r="AO76" s="59">
        <v>1.9388020833333335E-2</v>
      </c>
      <c r="AP76" s="59">
        <v>0.13701822916666667</v>
      </c>
      <c r="AQ76" s="59">
        <v>1.2634548611111112</v>
      </c>
      <c r="AR76" s="59">
        <v>1.1627126736111111</v>
      </c>
      <c r="AS76" s="59">
        <v>6.6611111111111114</v>
      </c>
      <c r="AT76" s="114">
        <v>117.96277777777777</v>
      </c>
      <c r="AU76" s="114">
        <v>74.891493055555557</v>
      </c>
      <c r="AV76" s="117">
        <v>592.71117187499988</v>
      </c>
    </row>
    <row r="77" spans="1:48" x14ac:dyDescent="0.25">
      <c r="A77" s="58" t="s">
        <v>145</v>
      </c>
      <c r="B77" s="59">
        <v>263.67190494442315</v>
      </c>
      <c r="C77" s="59">
        <v>22.496358758144883</v>
      </c>
      <c r="D77" s="59">
        <v>83.723265619011116</v>
      </c>
      <c r="E77" s="59">
        <v>0</v>
      </c>
      <c r="F77" s="59">
        <v>4.4423150632426216</v>
      </c>
      <c r="G77" s="59">
        <v>17.329244921425833</v>
      </c>
      <c r="H77" s="59">
        <v>0</v>
      </c>
      <c r="I77" s="59">
        <v>8.0448447681103872</v>
      </c>
      <c r="J77" s="59">
        <v>56.94307014181679</v>
      </c>
      <c r="K77" s="59">
        <v>26.029513223457265</v>
      </c>
      <c r="L77" s="59">
        <v>1.0916059793024147</v>
      </c>
      <c r="M77" s="59">
        <v>6.4315829819854356E-3</v>
      </c>
      <c r="N77" s="59">
        <v>5.7845917976236105</v>
      </c>
      <c r="O77" s="59">
        <v>0</v>
      </c>
      <c r="P77" s="59">
        <v>11.938290532771177</v>
      </c>
      <c r="Q77" s="59">
        <v>3.0055078574166347</v>
      </c>
      <c r="R77" s="59">
        <v>1.9743196627060176</v>
      </c>
      <c r="S77" s="59">
        <v>15.844768110387122</v>
      </c>
      <c r="T77" s="59">
        <v>2.1464162514373324E-2</v>
      </c>
      <c r="U77" s="59">
        <v>5.886163280950556</v>
      </c>
      <c r="V77" s="59">
        <v>1.149482560367957</v>
      </c>
      <c r="W77" s="59">
        <v>0</v>
      </c>
      <c r="X77" s="59">
        <v>1.9137600613261786E-2</v>
      </c>
      <c r="Y77" s="59">
        <v>0.16634725948639326</v>
      </c>
      <c r="Z77" s="59">
        <v>3.8451513990034492E-2</v>
      </c>
      <c r="AA77" s="59">
        <v>0.37496358758144882</v>
      </c>
      <c r="AB77" s="59">
        <v>2.6048984285166732</v>
      </c>
      <c r="AC77" s="59">
        <v>0</v>
      </c>
      <c r="AD77" s="59">
        <v>0.12054043694902261</v>
      </c>
      <c r="AE77" s="59">
        <v>5.2886163280950554E-2</v>
      </c>
      <c r="AF77" s="59">
        <v>0.95319279417401304</v>
      </c>
      <c r="AG77" s="59">
        <v>0.21229206592564201</v>
      </c>
      <c r="AH77" s="59">
        <v>3.5293215791490994E-2</v>
      </c>
      <c r="AI77" s="59">
        <v>2.8133384438482176E-3</v>
      </c>
      <c r="AJ77" s="59">
        <v>1.9696243771559985</v>
      </c>
      <c r="AK77" s="59">
        <v>0.53116519739363743</v>
      </c>
      <c r="AL77" s="59">
        <v>2.488309697201993E-2</v>
      </c>
      <c r="AM77" s="59">
        <v>0</v>
      </c>
      <c r="AN77" s="59">
        <v>3.5638175546186278E-2</v>
      </c>
      <c r="AO77" s="59">
        <v>2.2307397470295132E-2</v>
      </c>
      <c r="AP77" s="59">
        <v>0.13658873131467997</v>
      </c>
      <c r="AQ77" s="59">
        <v>1.6113453430433116</v>
      </c>
      <c r="AR77" s="59">
        <v>1.536508240705251</v>
      </c>
      <c r="AS77" s="59">
        <v>8.0735492525871972</v>
      </c>
      <c r="AT77" s="114">
        <v>0</v>
      </c>
      <c r="AU77" s="114">
        <v>172.04906094289001</v>
      </c>
      <c r="AV77" s="117">
        <v>719.95463012648543</v>
      </c>
    </row>
    <row r="78" spans="1:48" x14ac:dyDescent="0.25">
      <c r="A78" s="58" t="s">
        <v>146</v>
      </c>
      <c r="B78" s="59">
        <v>240.13470115967885</v>
      </c>
      <c r="C78" s="59">
        <v>31.193577163247102</v>
      </c>
      <c r="D78" s="59">
        <v>77.169491525423723</v>
      </c>
      <c r="E78" s="59">
        <v>0</v>
      </c>
      <c r="F78" s="59">
        <v>4.4415700267618199</v>
      </c>
      <c r="G78" s="59">
        <v>15.892060660124889</v>
      </c>
      <c r="H78" s="59">
        <v>0</v>
      </c>
      <c r="I78" s="59">
        <v>8.6396074933095459</v>
      </c>
      <c r="J78" s="59">
        <v>44.450196253345226</v>
      </c>
      <c r="K78" s="59">
        <v>44.657448706512042</v>
      </c>
      <c r="L78" s="59">
        <v>1.2801070472792151</v>
      </c>
      <c r="M78" s="59">
        <v>1.8403211418376447E-2</v>
      </c>
      <c r="N78" s="59">
        <v>6.9018733273862622</v>
      </c>
      <c r="O78" s="59">
        <v>0</v>
      </c>
      <c r="P78" s="59">
        <v>15.334522747546833</v>
      </c>
      <c r="Q78" s="59">
        <v>2.7771275646743976</v>
      </c>
      <c r="R78" s="59">
        <v>1.9741302408563783</v>
      </c>
      <c r="S78" s="59">
        <v>16.684210526315791</v>
      </c>
      <c r="T78" s="59">
        <v>2.9438001784121322E-2</v>
      </c>
      <c r="U78" s="59">
        <v>6.808206958073149</v>
      </c>
      <c r="V78" s="59">
        <v>1.0892060660124889</v>
      </c>
      <c r="W78" s="59">
        <v>0</v>
      </c>
      <c r="X78" s="59">
        <v>1.7520071364852809E-2</v>
      </c>
      <c r="Y78" s="59">
        <v>0.1999107939339875</v>
      </c>
      <c r="Z78" s="59">
        <v>5.2497769848349689E-2</v>
      </c>
      <c r="AA78" s="59">
        <v>0.34174843889384482</v>
      </c>
      <c r="AB78" s="59">
        <v>2.8849866190900983</v>
      </c>
      <c r="AC78" s="59">
        <v>0.26315789473684209</v>
      </c>
      <c r="AD78" s="59">
        <v>0.14659232827832294</v>
      </c>
      <c r="AE78" s="59">
        <v>0.23401427297056199</v>
      </c>
      <c r="AF78" s="59">
        <v>1.4648349687778768</v>
      </c>
      <c r="AG78" s="59">
        <v>0.23067796610169489</v>
      </c>
      <c r="AH78" s="59">
        <v>2.4290811775200715E-2</v>
      </c>
      <c r="AI78" s="59">
        <v>7.6092774308652985E-3</v>
      </c>
      <c r="AJ78" s="59">
        <v>1.9660749330954503</v>
      </c>
      <c r="AK78" s="59">
        <v>0.74999107939339871</v>
      </c>
      <c r="AL78" s="59">
        <v>3.0936663693131132E-2</v>
      </c>
      <c r="AM78" s="59">
        <v>0</v>
      </c>
      <c r="AN78" s="59">
        <v>1.9589652096342551E-2</v>
      </c>
      <c r="AO78" s="59">
        <v>3.1784121320249777E-2</v>
      </c>
      <c r="AP78" s="59">
        <v>0.17503122212310437</v>
      </c>
      <c r="AQ78" s="59">
        <v>2.0731489741302407</v>
      </c>
      <c r="AR78" s="59">
        <v>1.654594112399643</v>
      </c>
      <c r="AS78" s="59">
        <v>8.282578055307761</v>
      </c>
      <c r="AT78" s="114">
        <v>0</v>
      </c>
      <c r="AU78" s="114">
        <v>77.944692239072253</v>
      </c>
      <c r="AV78" s="117">
        <v>618.27214094558462</v>
      </c>
    </row>
    <row r="79" spans="1:48" x14ac:dyDescent="0.25">
      <c r="A79" s="58" t="s">
        <v>147</v>
      </c>
      <c r="B79" s="59">
        <v>222.19126938541069</v>
      </c>
      <c r="C79" s="59">
        <v>38.319643882825964</v>
      </c>
      <c r="D79" s="59">
        <v>151.17662263067203</v>
      </c>
      <c r="E79" s="59">
        <v>0</v>
      </c>
      <c r="F79" s="59">
        <v>0</v>
      </c>
      <c r="G79" s="59">
        <v>87.192130959218844</v>
      </c>
      <c r="H79" s="59">
        <v>12.754738655944859</v>
      </c>
      <c r="I79" s="59">
        <v>13.136990235496841</v>
      </c>
      <c r="J79" s="59">
        <v>17.118228029867893</v>
      </c>
      <c r="K79" s="59">
        <v>19.501723147616314</v>
      </c>
      <c r="L79" s="59">
        <v>5.0562894887995409</v>
      </c>
      <c r="M79" s="59">
        <v>0.14016369902354969</v>
      </c>
      <c r="N79" s="59">
        <v>15.010338885697875</v>
      </c>
      <c r="O79" s="59">
        <v>0</v>
      </c>
      <c r="P79" s="59">
        <v>58.877943710511204</v>
      </c>
      <c r="Q79" s="59">
        <v>3.6563727742676622</v>
      </c>
      <c r="R79" s="59">
        <v>2.2087880528431936</v>
      </c>
      <c r="S79" s="59">
        <v>13.974439977024698</v>
      </c>
      <c r="T79" s="59">
        <v>7.6680068925904649E-2</v>
      </c>
      <c r="U79" s="59">
        <v>9.203905801263641</v>
      </c>
      <c r="V79" s="59">
        <v>0.75875933371625504</v>
      </c>
      <c r="W79" s="59">
        <v>0</v>
      </c>
      <c r="X79" s="59">
        <v>3.1941412981045379E-2</v>
      </c>
      <c r="Y79" s="59">
        <v>1.3368753589890866E-2</v>
      </c>
      <c r="Z79" s="59">
        <v>0.15656519241815048</v>
      </c>
      <c r="AA79" s="59">
        <v>0.32352096496266514</v>
      </c>
      <c r="AB79" s="59">
        <v>2.8963555427914991</v>
      </c>
      <c r="AC79" s="59">
        <v>1.5820735209649626</v>
      </c>
      <c r="AD79" s="59">
        <v>0.35245548535324528</v>
      </c>
      <c r="AE79" s="59">
        <v>0.15415565766800687</v>
      </c>
      <c r="AF79" s="59">
        <v>1.1218839747271683</v>
      </c>
      <c r="AG79" s="59">
        <v>0.31371912693854104</v>
      </c>
      <c r="AH79" s="59">
        <v>3.3742102240091901E-2</v>
      </c>
      <c r="AI79" s="59">
        <v>3.7188397472716829E-2</v>
      </c>
      <c r="AJ79" s="59">
        <v>2.8655140723721999</v>
      </c>
      <c r="AK79" s="59">
        <v>0.63984491671453192</v>
      </c>
      <c r="AL79" s="59">
        <v>6.2544514646754742E-2</v>
      </c>
      <c r="AM79" s="59">
        <v>0.76530729465824243</v>
      </c>
      <c r="AN79" s="59">
        <v>7.4833429063756465E-2</v>
      </c>
      <c r="AO79" s="59">
        <v>3.2645031591039632E-2</v>
      </c>
      <c r="AP79" s="59">
        <v>0.33034175761056866</v>
      </c>
      <c r="AQ79" s="59">
        <v>4.0201033888569784</v>
      </c>
      <c r="AR79" s="59">
        <v>2.3484750143595634</v>
      </c>
      <c r="AS79" s="59">
        <v>10.955180930499713</v>
      </c>
      <c r="AT79" s="114">
        <v>0</v>
      </c>
      <c r="AU79" s="114">
        <v>76.390005743825384</v>
      </c>
      <c r="AV79" s="117">
        <v>775.85679494543365</v>
      </c>
    </row>
    <row r="80" spans="1:48" x14ac:dyDescent="0.25">
      <c r="A80" s="58" t="s">
        <v>148</v>
      </c>
      <c r="B80" s="59">
        <v>120.75793583432355</v>
      </c>
      <c r="C80" s="59">
        <v>6.9786114411814628</v>
      </c>
      <c r="D80" s="59">
        <v>102.03361059242913</v>
      </c>
      <c r="E80" s="59">
        <v>0</v>
      </c>
      <c r="F80" s="59">
        <v>0.41198438295705314</v>
      </c>
      <c r="G80" s="59">
        <v>0.72449499236122894</v>
      </c>
      <c r="H80" s="59">
        <v>0</v>
      </c>
      <c r="I80" s="59">
        <v>0</v>
      </c>
      <c r="J80" s="59">
        <v>43.43954337124427</v>
      </c>
      <c r="K80" s="59">
        <v>30.375827533525719</v>
      </c>
      <c r="L80" s="59">
        <v>0</v>
      </c>
      <c r="M80" s="59">
        <v>3.0385333559667287E-3</v>
      </c>
      <c r="N80" s="59">
        <v>1.273128501103378E-2</v>
      </c>
      <c r="O80" s="59">
        <v>0</v>
      </c>
      <c r="P80" s="59">
        <v>0.38635206246817178</v>
      </c>
      <c r="Q80" s="59">
        <v>0.20265319979629942</v>
      </c>
      <c r="R80" s="59">
        <v>1.9743676795111187</v>
      </c>
      <c r="S80" s="59">
        <v>12.421490409098626</v>
      </c>
      <c r="T80" s="59">
        <v>5.0925140044135125E-4</v>
      </c>
      <c r="U80" s="59">
        <v>5.4910881004922762</v>
      </c>
      <c r="V80" s="59">
        <v>0</v>
      </c>
      <c r="W80" s="59">
        <v>0</v>
      </c>
      <c r="X80" s="59">
        <v>3.5459175012731284E-2</v>
      </c>
      <c r="Y80" s="59">
        <v>0.19248344932948566</v>
      </c>
      <c r="Z80" s="59">
        <v>3.9898149719911728E-2</v>
      </c>
      <c r="AA80" s="59">
        <v>0.35863520624681716</v>
      </c>
      <c r="AB80" s="59">
        <v>2.6465252079443218</v>
      </c>
      <c r="AC80" s="59">
        <v>1.4002563232048888</v>
      </c>
      <c r="AD80" s="59">
        <v>0.42754371074520453</v>
      </c>
      <c r="AE80" s="59">
        <v>0.11790867424885419</v>
      </c>
      <c r="AF80" s="59">
        <v>1.0484501782379902</v>
      </c>
      <c r="AG80" s="59">
        <v>0.28450517738923781</v>
      </c>
      <c r="AH80" s="59">
        <v>3.2727890001697506E-2</v>
      </c>
      <c r="AI80" s="59">
        <v>4.5897131217110844E-2</v>
      </c>
      <c r="AJ80" s="59">
        <v>3.6423883890680702</v>
      </c>
      <c r="AK80" s="59">
        <v>0.18978102189781021</v>
      </c>
      <c r="AL80" s="59">
        <v>4.1901205228314378E-2</v>
      </c>
      <c r="AM80" s="59">
        <v>0.55681208623323708</v>
      </c>
      <c r="AN80" s="59">
        <v>9.8711593956883378E-2</v>
      </c>
      <c r="AO80" s="59">
        <v>5.3613987438465453E-2</v>
      </c>
      <c r="AP80" s="59">
        <v>0.19156849431335934</v>
      </c>
      <c r="AQ80" s="59">
        <v>1.976404685112884</v>
      </c>
      <c r="AR80" s="59">
        <v>1.7619453403496861</v>
      </c>
      <c r="AS80" s="59">
        <v>8.7908538448480726</v>
      </c>
      <c r="AT80" s="114">
        <v>117.96277881514173</v>
      </c>
      <c r="AU80" s="114">
        <v>44.432184688507895</v>
      </c>
      <c r="AV80" s="117">
        <v>511.54347309455102</v>
      </c>
    </row>
    <row r="81" spans="1:48" x14ac:dyDescent="0.25">
      <c r="A81" s="58" t="s">
        <v>149</v>
      </c>
      <c r="B81" s="59">
        <v>212.69126912691269</v>
      </c>
      <c r="C81" s="59">
        <v>34.920342034203422</v>
      </c>
      <c r="D81" s="59">
        <v>76.516201620162022</v>
      </c>
      <c r="E81" s="59">
        <v>0</v>
      </c>
      <c r="F81" s="59">
        <v>34.864986498649863</v>
      </c>
      <c r="G81" s="59">
        <v>29.072007200720073</v>
      </c>
      <c r="H81" s="59">
        <v>0</v>
      </c>
      <c r="I81" s="59">
        <v>0</v>
      </c>
      <c r="J81" s="59">
        <v>59.248901890189018</v>
      </c>
      <c r="K81" s="59">
        <v>33.76912691269127</v>
      </c>
      <c r="L81" s="59">
        <v>0.27767776777677766</v>
      </c>
      <c r="M81" s="59">
        <v>1.585058505850585E-2</v>
      </c>
      <c r="N81" s="59">
        <v>5.0526552655265524</v>
      </c>
      <c r="O81" s="59">
        <v>0</v>
      </c>
      <c r="P81" s="59">
        <v>15.331233123312332</v>
      </c>
      <c r="Q81" s="59">
        <v>0.75081458145814584</v>
      </c>
      <c r="R81" s="59">
        <v>2.2083708370837085</v>
      </c>
      <c r="S81" s="59">
        <v>15.786228622862286</v>
      </c>
      <c r="T81" s="59">
        <v>4.5004500450045006E-3</v>
      </c>
      <c r="U81" s="59">
        <v>5.4909990999099909</v>
      </c>
      <c r="V81" s="59">
        <v>1.2542754275427543</v>
      </c>
      <c r="W81" s="59">
        <v>0</v>
      </c>
      <c r="X81" s="59">
        <v>1.7421242124212422E-2</v>
      </c>
      <c r="Y81" s="59">
        <v>0.10376687668766876</v>
      </c>
      <c r="Z81" s="59">
        <v>7.1093609360936089E-2</v>
      </c>
      <c r="AA81" s="59">
        <v>0.28179567956795676</v>
      </c>
      <c r="AB81" s="59">
        <v>2.8703645364536454</v>
      </c>
      <c r="AC81" s="59">
        <v>0.20351935193519352</v>
      </c>
      <c r="AD81" s="59">
        <v>0.10418091809180918</v>
      </c>
      <c r="AE81" s="59">
        <v>0.11231323132313231</v>
      </c>
      <c r="AF81" s="59">
        <v>0.77545904590459047</v>
      </c>
      <c r="AG81" s="59">
        <v>0.2173942394239424</v>
      </c>
      <c r="AH81" s="59">
        <v>2.8987398739873986E-2</v>
      </c>
      <c r="AI81" s="59">
        <v>4.4482448244824481E-2</v>
      </c>
      <c r="AJ81" s="59">
        <v>2.1535913591359135</v>
      </c>
      <c r="AK81" s="59">
        <v>0.67389738973897395</v>
      </c>
      <c r="AL81" s="59">
        <v>4.3960396039603965E-2</v>
      </c>
      <c r="AM81" s="59">
        <v>0.42435643564356434</v>
      </c>
      <c r="AN81" s="59">
        <v>1.5256525652565255E-2</v>
      </c>
      <c r="AO81" s="59">
        <v>1.1822682268226822E-2</v>
      </c>
      <c r="AP81" s="59">
        <v>0.13447344734473449</v>
      </c>
      <c r="AQ81" s="59">
        <v>1.4032403240324032</v>
      </c>
      <c r="AR81" s="59">
        <v>1.3739648964896489</v>
      </c>
      <c r="AS81" s="59">
        <v>8.1859540954095404</v>
      </c>
      <c r="AT81" s="114">
        <v>0</v>
      </c>
      <c r="AU81" s="114">
        <v>169.01080108010802</v>
      </c>
      <c r="AV81" s="117">
        <v>715.51753825382525</v>
      </c>
    </row>
    <row r="82" spans="1:48" x14ac:dyDescent="0.25">
      <c r="A82" s="58" t="s">
        <v>150</v>
      </c>
      <c r="B82" s="59">
        <v>261.73367760973809</v>
      </c>
      <c r="C82" s="59">
        <v>1.3305053485798599</v>
      </c>
      <c r="D82" s="59">
        <v>5.7452969383991146</v>
      </c>
      <c r="E82" s="59">
        <v>0</v>
      </c>
      <c r="F82" s="59">
        <v>0.41202508299520474</v>
      </c>
      <c r="G82" s="59">
        <v>0.72445592032460349</v>
      </c>
      <c r="H82" s="59">
        <v>0</v>
      </c>
      <c r="I82" s="59">
        <v>0</v>
      </c>
      <c r="J82" s="59">
        <v>2.4122095167834746E-2</v>
      </c>
      <c r="K82" s="59">
        <v>20.657690888970858</v>
      </c>
      <c r="L82" s="59">
        <v>0</v>
      </c>
      <c r="M82" s="59">
        <v>3.1132423459977864E-3</v>
      </c>
      <c r="N82" s="59">
        <v>1.2725931390630763E-2</v>
      </c>
      <c r="O82" s="59">
        <v>0</v>
      </c>
      <c r="P82" s="59">
        <v>0.32866101069715969</v>
      </c>
      <c r="Q82" s="59">
        <v>0.20264846919955737</v>
      </c>
      <c r="R82" s="59">
        <v>1.9743637034304684</v>
      </c>
      <c r="S82" s="59">
        <v>14.66820361490225</v>
      </c>
      <c r="T82" s="59">
        <v>5.5330136481003317E-4</v>
      </c>
      <c r="U82" s="59">
        <v>5.4911471781630397</v>
      </c>
      <c r="V82" s="59">
        <v>0</v>
      </c>
      <c r="W82" s="59">
        <v>0</v>
      </c>
      <c r="X82" s="59">
        <v>3.4948358539284401E-2</v>
      </c>
      <c r="Y82" s="59">
        <v>0.1896809295462929</v>
      </c>
      <c r="Z82" s="59">
        <v>3.1988196237550719E-2</v>
      </c>
      <c r="AA82" s="59">
        <v>0.29969937292511989</v>
      </c>
      <c r="AB82" s="59">
        <v>2.6023681298413872</v>
      </c>
      <c r="AC82" s="59">
        <v>1.4002563629656952</v>
      </c>
      <c r="AD82" s="59">
        <v>0.41010143858354853</v>
      </c>
      <c r="AE82" s="59">
        <v>0.10815566211729988</v>
      </c>
      <c r="AF82" s="59">
        <v>0.85615271117668768</v>
      </c>
      <c r="AG82" s="59">
        <v>0.26440981187753598</v>
      </c>
      <c r="AH82" s="59">
        <v>3.1479158981925492E-2</v>
      </c>
      <c r="AI82" s="59">
        <v>4.5728513463666541E-2</v>
      </c>
      <c r="AJ82" s="59">
        <v>3.4034599778679455</v>
      </c>
      <c r="AK82" s="59">
        <v>0.11827738841755808</v>
      </c>
      <c r="AL82" s="59">
        <v>3.1208041313168573E-2</v>
      </c>
      <c r="AM82" s="59">
        <v>0.55681298413869418</v>
      </c>
      <c r="AN82" s="59">
        <v>9.8478421246772418E-2</v>
      </c>
      <c r="AO82" s="59">
        <v>5.1067871634083363E-2</v>
      </c>
      <c r="AP82" s="59">
        <v>0.18225746956842495</v>
      </c>
      <c r="AQ82" s="59">
        <v>1.9918849133161196</v>
      </c>
      <c r="AR82" s="59">
        <v>1.7619845075617853</v>
      </c>
      <c r="AS82" s="59">
        <v>8.7370767244559211</v>
      </c>
      <c r="AT82" s="114">
        <v>117.96277941718922</v>
      </c>
      <c r="AU82" s="114">
        <v>31.021763187015861</v>
      </c>
      <c r="AV82" s="117">
        <v>485.50120988565101</v>
      </c>
    </row>
    <row r="83" spans="1:48" x14ac:dyDescent="0.25">
      <c r="A83" s="58" t="s">
        <v>151</v>
      </c>
      <c r="B83" s="59">
        <v>221.96818810511758</v>
      </c>
      <c r="C83" s="59">
        <v>22.302904564315352</v>
      </c>
      <c r="D83" s="59">
        <v>77.168741355463354</v>
      </c>
      <c r="E83" s="59">
        <v>0</v>
      </c>
      <c r="F83" s="59">
        <v>4.4412171507607194</v>
      </c>
      <c r="G83" s="59">
        <v>17.329183955739971</v>
      </c>
      <c r="H83" s="59">
        <v>0</v>
      </c>
      <c r="I83" s="59">
        <v>8.0442600276625171</v>
      </c>
      <c r="J83" s="59">
        <v>50.740124481327804</v>
      </c>
      <c r="K83" s="59">
        <v>52.289073305670819</v>
      </c>
      <c r="L83" s="59">
        <v>1.0912863070539418</v>
      </c>
      <c r="M83" s="59">
        <v>6.9847856154910092E-3</v>
      </c>
      <c r="N83" s="59">
        <v>5.7842323651452281</v>
      </c>
      <c r="O83" s="59">
        <v>0</v>
      </c>
      <c r="P83" s="59">
        <v>11.937759336099585</v>
      </c>
      <c r="Q83" s="59">
        <v>3.00567081604426</v>
      </c>
      <c r="R83" s="59">
        <v>1.9737206085753805</v>
      </c>
      <c r="S83" s="59">
        <v>15.607192254495159</v>
      </c>
      <c r="T83" s="59">
        <v>2.0746887966804978E-2</v>
      </c>
      <c r="U83" s="59">
        <v>5.8838174273858925</v>
      </c>
      <c r="V83" s="59">
        <v>1.1493775933609958</v>
      </c>
      <c r="W83" s="59">
        <v>0</v>
      </c>
      <c r="X83" s="59">
        <v>1.5961272475795298E-2</v>
      </c>
      <c r="Y83" s="59">
        <v>0.24881051175656982</v>
      </c>
      <c r="Z83" s="59">
        <v>7.6473029045643154E-2</v>
      </c>
      <c r="AA83" s="59">
        <v>0.48720608575380359</v>
      </c>
      <c r="AB83" s="59">
        <v>2.902240663900415</v>
      </c>
      <c r="AC83" s="59">
        <v>0</v>
      </c>
      <c r="AD83" s="59">
        <v>0.14196403872752419</v>
      </c>
      <c r="AE83" s="59">
        <v>9.6445366528354087E-2</v>
      </c>
      <c r="AF83" s="59">
        <v>0.9920055325034578</v>
      </c>
      <c r="AG83" s="59">
        <v>0.23099585062240663</v>
      </c>
      <c r="AH83" s="59">
        <v>3.4107883817427388E-2</v>
      </c>
      <c r="AI83" s="59">
        <v>2.8215767634854772E-3</v>
      </c>
      <c r="AJ83" s="59">
        <v>2.4665145228215768</v>
      </c>
      <c r="AK83" s="59">
        <v>0.77257261410788391</v>
      </c>
      <c r="AL83" s="59">
        <v>2.4882434301521435E-2</v>
      </c>
      <c r="AM83" s="59">
        <v>0</v>
      </c>
      <c r="AN83" s="59">
        <v>3.1383125864453666E-2</v>
      </c>
      <c r="AO83" s="59">
        <v>4.8852005532503455E-2</v>
      </c>
      <c r="AP83" s="59">
        <v>0.18972337482710924</v>
      </c>
      <c r="AQ83" s="59">
        <v>1.5919778699861686</v>
      </c>
      <c r="AR83" s="59">
        <v>1.5753941908713693</v>
      </c>
      <c r="AS83" s="59">
        <v>8.0845504840940521</v>
      </c>
      <c r="AT83" s="114">
        <v>0</v>
      </c>
      <c r="AU83" s="114">
        <v>106.92392807745505</v>
      </c>
      <c r="AV83" s="117">
        <v>627.68329183955757</v>
      </c>
    </row>
    <row r="84" spans="1:48" x14ac:dyDescent="0.25">
      <c r="A84" s="58" t="s">
        <v>152</v>
      </c>
      <c r="B84" s="59">
        <v>142.42260869565217</v>
      </c>
      <c r="C84" s="59">
        <v>34.91014492753623</v>
      </c>
      <c r="D84" s="59">
        <v>123.97565217391305</v>
      </c>
      <c r="E84" s="59">
        <v>0</v>
      </c>
      <c r="F84" s="59">
        <v>7.2118840579710142</v>
      </c>
      <c r="G84" s="59">
        <v>72.994492753623192</v>
      </c>
      <c r="H84" s="59">
        <v>0</v>
      </c>
      <c r="I84" s="59">
        <v>14.971014492753623</v>
      </c>
      <c r="J84" s="59">
        <v>53.805573913043482</v>
      </c>
      <c r="K84" s="59">
        <v>39.070434782608693</v>
      </c>
      <c r="L84" s="59">
        <v>5.6101449275362318</v>
      </c>
      <c r="M84" s="59">
        <v>0.16724347826086958</v>
      </c>
      <c r="N84" s="59">
        <v>11.772463768115943</v>
      </c>
      <c r="O84" s="59">
        <v>0</v>
      </c>
      <c r="P84" s="59">
        <v>45.715362318840583</v>
      </c>
      <c r="Q84" s="59">
        <v>3.1705739130434782</v>
      </c>
      <c r="R84" s="59">
        <v>2.3269565217391306</v>
      </c>
      <c r="S84" s="59">
        <v>13.198260869565217</v>
      </c>
      <c r="T84" s="59">
        <v>9.5652173913043481E-2</v>
      </c>
      <c r="U84" s="59">
        <v>8.4104347826086965</v>
      </c>
      <c r="V84" s="59">
        <v>0.95507246376811594</v>
      </c>
      <c r="W84" s="59">
        <v>0</v>
      </c>
      <c r="X84" s="59">
        <v>2.3014492753623189E-2</v>
      </c>
      <c r="Y84" s="59">
        <v>0.16487536231884059</v>
      </c>
      <c r="Z84" s="59">
        <v>5.4530434782608696E-2</v>
      </c>
      <c r="AA84" s="59">
        <v>0.33418840579710146</v>
      </c>
      <c r="AB84" s="59">
        <v>2.7445971014492754</v>
      </c>
      <c r="AC84" s="59">
        <v>0.42995072463768114</v>
      </c>
      <c r="AD84" s="59">
        <v>0.37404927536231886</v>
      </c>
      <c r="AE84" s="59">
        <v>0.18652463768115943</v>
      </c>
      <c r="AF84" s="59">
        <v>0.69235072463768121</v>
      </c>
      <c r="AG84" s="59">
        <v>0.27260869565217394</v>
      </c>
      <c r="AH84" s="59">
        <v>3.0605797101449277E-2</v>
      </c>
      <c r="AI84" s="59">
        <v>2.8191304347826088E-2</v>
      </c>
      <c r="AJ84" s="59">
        <v>2.7304260869565216</v>
      </c>
      <c r="AK84" s="59">
        <v>0.59684057971014493</v>
      </c>
      <c r="AL84" s="59">
        <v>6.025217391304348E-2</v>
      </c>
      <c r="AM84" s="59">
        <v>0.43690434782608695</v>
      </c>
      <c r="AN84" s="59">
        <v>4.749565217391305E-2</v>
      </c>
      <c r="AO84" s="59">
        <v>4.1002898550724642E-2</v>
      </c>
      <c r="AP84" s="59">
        <v>0.31308115942028991</v>
      </c>
      <c r="AQ84" s="59">
        <v>2.4776811594202899</v>
      </c>
      <c r="AR84" s="59">
        <v>1.4996028985507246</v>
      </c>
      <c r="AS84" s="59">
        <v>9.55171884057971</v>
      </c>
      <c r="AT84" s="114">
        <v>117.96277971014493</v>
      </c>
      <c r="AU84" s="114">
        <v>23.301449275362319</v>
      </c>
      <c r="AV84" s="117">
        <v>745.1386927536231</v>
      </c>
    </row>
    <row r="85" spans="1:48" x14ac:dyDescent="0.25">
      <c r="A85" s="58" t="s">
        <v>153</v>
      </c>
      <c r="B85" s="59">
        <v>127.39611379222758</v>
      </c>
      <c r="C85" s="59">
        <v>25.368491236982475</v>
      </c>
      <c r="D85" s="59">
        <v>12.104330708661417</v>
      </c>
      <c r="E85" s="59">
        <v>0</v>
      </c>
      <c r="F85" s="59">
        <v>11.762065024130049</v>
      </c>
      <c r="G85" s="59">
        <v>53.104902209804422</v>
      </c>
      <c r="H85" s="59">
        <v>0</v>
      </c>
      <c r="I85" s="59">
        <v>4.8675387350774706</v>
      </c>
      <c r="J85" s="59">
        <v>60.647900050800104</v>
      </c>
      <c r="K85" s="59">
        <v>37.995237490474977</v>
      </c>
      <c r="L85" s="59">
        <v>3.3149606299212597</v>
      </c>
      <c r="M85" s="59">
        <v>0.20306197612395227</v>
      </c>
      <c r="N85" s="59">
        <v>7.2526035052070101</v>
      </c>
      <c r="O85" s="59">
        <v>0</v>
      </c>
      <c r="P85" s="59">
        <v>26.257112014224028</v>
      </c>
      <c r="Q85" s="59">
        <v>1.2782708915417831</v>
      </c>
      <c r="R85" s="59">
        <v>3.491744983489967</v>
      </c>
      <c r="S85" s="59">
        <v>16.724663449326897</v>
      </c>
      <c r="T85" s="59">
        <v>3.7719075438150874E-2</v>
      </c>
      <c r="U85" s="59">
        <v>6.6164592329184657</v>
      </c>
      <c r="V85" s="59">
        <v>0.71526543053086111</v>
      </c>
      <c r="W85" s="59">
        <v>0</v>
      </c>
      <c r="X85" s="59">
        <v>1.336995173990348E-2</v>
      </c>
      <c r="Y85" s="59">
        <v>2.1475742951485902E-3</v>
      </c>
      <c r="Z85" s="59">
        <v>1.4211963423926848E-2</v>
      </c>
      <c r="AA85" s="59">
        <v>0.22196405892811785</v>
      </c>
      <c r="AB85" s="59">
        <v>2.5268897637795273</v>
      </c>
      <c r="AC85" s="59">
        <v>0.49556451612903224</v>
      </c>
      <c r="AD85" s="59">
        <v>0.18621158242316485</v>
      </c>
      <c r="AE85" s="59">
        <v>5.5699136398272793E-2</v>
      </c>
      <c r="AF85" s="59">
        <v>0.56140208280416559</v>
      </c>
      <c r="AG85" s="59">
        <v>0.16207200914401829</v>
      </c>
      <c r="AH85" s="59">
        <v>2.4786004572009142E-2</v>
      </c>
      <c r="AI85" s="59">
        <v>8.6747523495047003E-3</v>
      </c>
      <c r="AJ85" s="59">
        <v>1.6808864617729236</v>
      </c>
      <c r="AK85" s="59">
        <v>0.31649733299466598</v>
      </c>
      <c r="AL85" s="59">
        <v>1.2827025654051308E-2</v>
      </c>
      <c r="AM85" s="59">
        <v>0.2320497840995682</v>
      </c>
      <c r="AN85" s="59">
        <v>1.6254762509525018E-2</v>
      </c>
      <c r="AO85" s="59">
        <v>1.3396621793243586E-2</v>
      </c>
      <c r="AP85" s="59">
        <v>0.12138303276606553</v>
      </c>
      <c r="AQ85" s="59">
        <v>1.2514605029210057</v>
      </c>
      <c r="AR85" s="59">
        <v>1.1652806705613412</v>
      </c>
      <c r="AS85" s="59">
        <v>6.6317049784099567</v>
      </c>
      <c r="AT85" s="114">
        <v>117.9627794005588</v>
      </c>
      <c r="AU85" s="114">
        <v>66.220472440944889</v>
      </c>
      <c r="AV85" s="117">
        <v>599.03642684785359</v>
      </c>
    </row>
    <row r="86" spans="1:48" x14ac:dyDescent="0.25">
      <c r="A86" s="58" t="s">
        <v>154</v>
      </c>
      <c r="B86" s="59">
        <v>200.73672806067171</v>
      </c>
      <c r="C86" s="59">
        <v>40.788299024918743</v>
      </c>
      <c r="D86" s="59">
        <v>67.727193932827731</v>
      </c>
      <c r="E86" s="59">
        <v>0</v>
      </c>
      <c r="F86" s="59">
        <v>2.112676056338028</v>
      </c>
      <c r="G86" s="59">
        <v>84.825568797399782</v>
      </c>
      <c r="H86" s="59">
        <v>12.75492957746479</v>
      </c>
      <c r="I86" s="59">
        <v>13.13694474539545</v>
      </c>
      <c r="J86" s="59">
        <v>60.953523293607802</v>
      </c>
      <c r="K86" s="59">
        <v>47.907908992416033</v>
      </c>
      <c r="L86" s="59">
        <v>5.0565547128927415</v>
      </c>
      <c r="M86" s="59">
        <v>0.13991115926327194</v>
      </c>
      <c r="N86" s="59">
        <v>15.010400866738895</v>
      </c>
      <c r="O86" s="59">
        <v>0</v>
      </c>
      <c r="P86" s="59">
        <v>58.877789815817984</v>
      </c>
      <c r="Q86" s="59">
        <v>3.6566955579631637</v>
      </c>
      <c r="R86" s="59">
        <v>2.2086673889490789</v>
      </c>
      <c r="S86" s="59">
        <v>13.805850487540628</v>
      </c>
      <c r="T86" s="59">
        <v>7.6489707475622962E-2</v>
      </c>
      <c r="U86" s="59">
        <v>9.2039003250270852</v>
      </c>
      <c r="V86" s="59">
        <v>0.75882990249187432</v>
      </c>
      <c r="W86" s="59">
        <v>0</v>
      </c>
      <c r="X86" s="59">
        <v>3.1482123510292524E-2</v>
      </c>
      <c r="Y86" s="59">
        <v>7.1895991332611049E-3</v>
      </c>
      <c r="Z86" s="59">
        <v>0.1586803900325027</v>
      </c>
      <c r="AA86" s="59">
        <v>0.35071505958829902</v>
      </c>
      <c r="AB86" s="59">
        <v>2.9159284940411703</v>
      </c>
      <c r="AC86" s="59">
        <v>1.5800043336944747</v>
      </c>
      <c r="AD86" s="59">
        <v>0.35679089924160345</v>
      </c>
      <c r="AE86" s="59">
        <v>0.16061971830985916</v>
      </c>
      <c r="AF86" s="59">
        <v>1.1643856988082342</v>
      </c>
      <c r="AG86" s="59">
        <v>0.32170530877573134</v>
      </c>
      <c r="AH86" s="59">
        <v>3.5018418201516799E-2</v>
      </c>
      <c r="AI86" s="59">
        <v>3.1443120260021669E-2</v>
      </c>
      <c r="AJ86" s="59">
        <v>3.0004810400866737</v>
      </c>
      <c r="AK86" s="59">
        <v>0.65144962080173352</v>
      </c>
      <c r="AL86" s="59">
        <v>6.2548212351029253E-2</v>
      </c>
      <c r="AM86" s="59">
        <v>0.76551245937161438</v>
      </c>
      <c r="AN86" s="59">
        <v>0.15943445287107258</v>
      </c>
      <c r="AO86" s="59">
        <v>3.4010834236186352E-2</v>
      </c>
      <c r="AP86" s="59">
        <v>0.31151462621885162</v>
      </c>
      <c r="AQ86" s="59">
        <v>3.9096424702058505</v>
      </c>
      <c r="AR86" s="59">
        <v>2.3487757313109427</v>
      </c>
      <c r="AS86" s="59">
        <v>10.914780065005417</v>
      </c>
      <c r="AT86" s="114">
        <v>0</v>
      </c>
      <c r="AU86" s="114">
        <v>22.75406283856988</v>
      </c>
      <c r="AV86" s="117">
        <v>691.76503791982668</v>
      </c>
    </row>
    <row r="87" spans="1:48" x14ac:dyDescent="0.25">
      <c r="A87" s="58" t="s">
        <v>155</v>
      </c>
      <c r="B87" s="59">
        <v>204.74763406940062</v>
      </c>
      <c r="C87" s="59">
        <v>30.699789695057834</v>
      </c>
      <c r="D87" s="59">
        <v>77.369085173501574</v>
      </c>
      <c r="E87" s="59">
        <v>0</v>
      </c>
      <c r="F87" s="59">
        <v>4.4421661409043116</v>
      </c>
      <c r="G87" s="59">
        <v>15.891692954784437</v>
      </c>
      <c r="H87" s="59">
        <v>0</v>
      </c>
      <c r="I87" s="59">
        <v>8.6398527865404837</v>
      </c>
      <c r="J87" s="59">
        <v>46.138059936908519</v>
      </c>
      <c r="K87" s="59">
        <v>22.919558359621451</v>
      </c>
      <c r="L87" s="59">
        <v>1.2802313354363828</v>
      </c>
      <c r="M87" s="59">
        <v>1.8270241850683492E-2</v>
      </c>
      <c r="N87" s="59">
        <v>6.9016824395373293</v>
      </c>
      <c r="O87" s="59">
        <v>0</v>
      </c>
      <c r="P87" s="59">
        <v>15.335436382754995</v>
      </c>
      <c r="Q87" s="59">
        <v>2.7772187171398528</v>
      </c>
      <c r="R87" s="59">
        <v>1.9742376445846477</v>
      </c>
      <c r="S87" s="59">
        <v>22.832807570977916</v>
      </c>
      <c r="T87" s="59">
        <v>3.0494216614090432E-2</v>
      </c>
      <c r="U87" s="59">
        <v>6.809148264984227</v>
      </c>
      <c r="V87" s="59">
        <v>1.08937960042061</v>
      </c>
      <c r="W87" s="59">
        <v>0</v>
      </c>
      <c r="X87" s="59">
        <v>1.7166140904311251E-2</v>
      </c>
      <c r="Y87" s="59">
        <v>5.6577287066246054E-2</v>
      </c>
      <c r="Z87" s="59">
        <v>1.9600420609884334E-2</v>
      </c>
      <c r="AA87" s="59">
        <v>0.22356992639327025</v>
      </c>
      <c r="AB87" s="59">
        <v>2.575615141955836</v>
      </c>
      <c r="AC87" s="59">
        <v>0.26288117770767611</v>
      </c>
      <c r="AD87" s="59">
        <v>0.13914826498422714</v>
      </c>
      <c r="AE87" s="59">
        <v>6.4779179810725548E-2</v>
      </c>
      <c r="AF87" s="59">
        <v>0.75825446898002102</v>
      </c>
      <c r="AG87" s="59">
        <v>0.19497896950578339</v>
      </c>
      <c r="AH87" s="59">
        <v>2.7907465825446898E-2</v>
      </c>
      <c r="AI87" s="59">
        <v>5.7360672975814934E-3</v>
      </c>
      <c r="AJ87" s="59">
        <v>1.5363196635120926</v>
      </c>
      <c r="AK87" s="59">
        <v>0.32398527865404836</v>
      </c>
      <c r="AL87" s="59">
        <v>2.8475289169295478E-2</v>
      </c>
      <c r="AM87" s="59">
        <v>0</v>
      </c>
      <c r="AN87" s="59">
        <v>2.316508937960042E-2</v>
      </c>
      <c r="AO87" s="59">
        <v>2.4185068349106203E-2</v>
      </c>
      <c r="AP87" s="59">
        <v>0.10474237644584648</v>
      </c>
      <c r="AQ87" s="59">
        <v>2.2187171398527865</v>
      </c>
      <c r="AR87" s="59">
        <v>1.6480651945320715</v>
      </c>
      <c r="AS87" s="59">
        <v>8.3040431125131438</v>
      </c>
      <c r="AT87" s="114">
        <v>0</v>
      </c>
      <c r="AU87" s="114">
        <v>17.329652996845425</v>
      </c>
      <c r="AV87" s="117">
        <v>505.78431125131448</v>
      </c>
    </row>
    <row r="88" spans="1:48" x14ac:dyDescent="0.25">
      <c r="A88" s="58" t="s">
        <v>156</v>
      </c>
      <c r="B88" s="59">
        <v>180.57809351068119</v>
      </c>
      <c r="C88" s="59">
        <v>22.476823861346233</v>
      </c>
      <c r="D88" s="59">
        <v>17.24596936719065</v>
      </c>
      <c r="E88" s="59">
        <v>0</v>
      </c>
      <c r="F88" s="59">
        <v>10.238714228133817</v>
      </c>
      <c r="G88" s="59">
        <v>52.654070939137448</v>
      </c>
      <c r="H88" s="59">
        <v>0</v>
      </c>
      <c r="I88" s="59">
        <v>5.0166263603385728</v>
      </c>
      <c r="J88" s="59">
        <v>28.323530834340989</v>
      </c>
      <c r="K88" s="59">
        <v>28.909008464328899</v>
      </c>
      <c r="L88" s="59">
        <v>2.6951833937928256</v>
      </c>
      <c r="M88" s="59">
        <v>0.20308141878274891</v>
      </c>
      <c r="N88" s="59">
        <v>7.2525191455058442</v>
      </c>
      <c r="O88" s="59">
        <v>0</v>
      </c>
      <c r="P88" s="59">
        <v>23.640971382507054</v>
      </c>
      <c r="Q88" s="59">
        <v>1.2782537283353486</v>
      </c>
      <c r="R88" s="59">
        <v>2.0768843208383716</v>
      </c>
      <c r="S88" s="59">
        <v>14.274788391777509</v>
      </c>
      <c r="T88" s="59">
        <v>3.7686416767432486E-2</v>
      </c>
      <c r="U88" s="59">
        <v>6.6164852881902458</v>
      </c>
      <c r="V88" s="59">
        <v>0.63774687625957271</v>
      </c>
      <c r="W88" s="59">
        <v>0</v>
      </c>
      <c r="X88" s="59">
        <v>1.3255743651753327E-2</v>
      </c>
      <c r="Y88" s="59">
        <v>1.7402257154373237E-3</v>
      </c>
      <c r="Z88" s="59">
        <v>1.2623941958887545E-2</v>
      </c>
      <c r="AA88" s="59">
        <v>0.20475413139862958</v>
      </c>
      <c r="AB88" s="59">
        <v>2.5165709391374445</v>
      </c>
      <c r="AC88" s="59">
        <v>0.49556428859330909</v>
      </c>
      <c r="AD88" s="59">
        <v>0.18146916565900847</v>
      </c>
      <c r="AE88" s="59">
        <v>3.9740024183796858E-2</v>
      </c>
      <c r="AF88" s="59">
        <v>0.51336054010479648</v>
      </c>
      <c r="AG88" s="59">
        <v>0.14950725513905683</v>
      </c>
      <c r="AH88" s="59">
        <v>2.3674929463925836E-2</v>
      </c>
      <c r="AI88" s="59">
        <v>8.4905280128980253E-3</v>
      </c>
      <c r="AJ88" s="59">
        <v>1.5647531237404273</v>
      </c>
      <c r="AK88" s="59">
        <v>0.30678657799274489</v>
      </c>
      <c r="AL88" s="59">
        <v>1.2826481257557438E-2</v>
      </c>
      <c r="AM88" s="59">
        <v>0.23204957678355503</v>
      </c>
      <c r="AN88" s="59">
        <v>1.4141475211608223E-2</v>
      </c>
      <c r="AO88" s="59">
        <v>1.2545344619105199E-2</v>
      </c>
      <c r="AP88" s="59">
        <v>0.11296654574768238</v>
      </c>
      <c r="AQ88" s="59">
        <v>1.2496977025392986</v>
      </c>
      <c r="AR88" s="59">
        <v>1.1870012091898428</v>
      </c>
      <c r="AS88" s="59">
        <v>6.8220707376058041</v>
      </c>
      <c r="AT88" s="114">
        <v>117.96277912132206</v>
      </c>
      <c r="AU88" s="114">
        <v>117.44165659008465</v>
      </c>
      <c r="AV88" s="117">
        <v>655.23646412736809</v>
      </c>
    </row>
    <row r="89" spans="1:48" x14ac:dyDescent="0.25">
      <c r="A89" s="58" t="s">
        <v>157</v>
      </c>
      <c r="B89" s="59">
        <v>142.4514106583072</v>
      </c>
      <c r="C89" s="59">
        <v>26.487340245960937</v>
      </c>
      <c r="D89" s="59">
        <v>56.115022908126356</v>
      </c>
      <c r="E89" s="59">
        <v>4.2199180130214611</v>
      </c>
      <c r="F89" s="59">
        <v>11.215095249578008</v>
      </c>
      <c r="G89" s="59">
        <v>63.9973474801061</v>
      </c>
      <c r="H89" s="59">
        <v>0</v>
      </c>
      <c r="I89" s="59">
        <v>14.971063419339281</v>
      </c>
      <c r="J89" s="59">
        <v>16.425360501567397</v>
      </c>
      <c r="K89" s="59">
        <v>25.866891728960695</v>
      </c>
      <c r="L89" s="59">
        <v>5.6103207137689894</v>
      </c>
      <c r="M89" s="59">
        <v>0.16735230286954425</v>
      </c>
      <c r="N89" s="59">
        <v>11.334699782975646</v>
      </c>
      <c r="O89" s="59">
        <v>0</v>
      </c>
      <c r="P89" s="59">
        <v>42.724137931034484</v>
      </c>
      <c r="Q89" s="59">
        <v>3.1711068242102725</v>
      </c>
      <c r="R89" s="59">
        <v>2.3269833614661199</v>
      </c>
      <c r="S89" s="59">
        <v>10.311068242102724</v>
      </c>
      <c r="T89" s="59">
        <v>9.5490716180371346E-2</v>
      </c>
      <c r="U89" s="59">
        <v>8.4104171690378582</v>
      </c>
      <c r="V89" s="59">
        <v>0.95490716180371349</v>
      </c>
      <c r="W89" s="59">
        <v>0</v>
      </c>
      <c r="X89" s="59">
        <v>2.3014227152158187E-2</v>
      </c>
      <c r="Y89" s="59">
        <v>0.16313961900168797</v>
      </c>
      <c r="Z89" s="59">
        <v>4.9020979020979016E-2</v>
      </c>
      <c r="AA89" s="59">
        <v>0.31926452857487342</v>
      </c>
      <c r="AB89" s="59">
        <v>2.7200868097419821</v>
      </c>
      <c r="AC89" s="59">
        <v>0.42995177236556548</v>
      </c>
      <c r="AD89" s="59">
        <v>0.37134313961900167</v>
      </c>
      <c r="AE89" s="59">
        <v>0.17846636122498191</v>
      </c>
      <c r="AF89" s="59">
        <v>0.67494092114781767</v>
      </c>
      <c r="AG89" s="59">
        <v>0.26685073547142513</v>
      </c>
      <c r="AH89" s="59">
        <v>2.9305522064142754E-2</v>
      </c>
      <c r="AI89" s="59">
        <v>2.8191463708705088E-2</v>
      </c>
      <c r="AJ89" s="59">
        <v>2.7005401495056667</v>
      </c>
      <c r="AK89" s="59">
        <v>0.59000241138172171</v>
      </c>
      <c r="AL89" s="59">
        <v>6.0258017844224736E-2</v>
      </c>
      <c r="AM89" s="59">
        <v>0.43690378586930312</v>
      </c>
      <c r="AN89" s="59">
        <v>4.633469978297565E-2</v>
      </c>
      <c r="AO89" s="59">
        <v>4.1003134796238246E-2</v>
      </c>
      <c r="AP89" s="59">
        <v>0.30415481070653483</v>
      </c>
      <c r="AQ89" s="59">
        <v>2.4108994453822041</v>
      </c>
      <c r="AR89" s="59">
        <v>1.4997781528816012</v>
      </c>
      <c r="AS89" s="59">
        <v>9.5018230045816239</v>
      </c>
      <c r="AT89" s="114">
        <v>117.96277791174343</v>
      </c>
      <c r="AU89" s="114">
        <v>23.10441282855076</v>
      </c>
      <c r="AV89" s="117">
        <v>610.76839884253673</v>
      </c>
    </row>
    <row r="90" spans="1:48" x14ac:dyDescent="0.25">
      <c r="A90" s="58" t="s">
        <v>158</v>
      </c>
      <c r="B90" s="59">
        <v>123.91881918819188</v>
      </c>
      <c r="C90" s="59">
        <v>16.130381303813039</v>
      </c>
      <c r="D90" s="59">
        <v>8.2718327183271825</v>
      </c>
      <c r="E90" s="59">
        <v>0</v>
      </c>
      <c r="F90" s="59">
        <v>0.41328413284132842</v>
      </c>
      <c r="G90" s="59">
        <v>64.602706027060265</v>
      </c>
      <c r="H90" s="59">
        <v>0</v>
      </c>
      <c r="I90" s="59">
        <v>10.150061500615006</v>
      </c>
      <c r="J90" s="59">
        <v>39.230455104551048</v>
      </c>
      <c r="K90" s="59">
        <v>29.576875768757688</v>
      </c>
      <c r="L90" s="59">
        <v>2.7982779827798279</v>
      </c>
      <c r="M90" s="59">
        <v>0.23269372693726939</v>
      </c>
      <c r="N90" s="59">
        <v>8.5153751537515383</v>
      </c>
      <c r="O90" s="59">
        <v>0</v>
      </c>
      <c r="P90" s="59">
        <v>32.125461254612546</v>
      </c>
      <c r="Q90" s="59">
        <v>2.9472447724477244</v>
      </c>
      <c r="R90" s="59">
        <v>2.4464944649446494</v>
      </c>
      <c r="S90" s="59">
        <v>14.760147601476016</v>
      </c>
      <c r="T90" s="59">
        <v>0</v>
      </c>
      <c r="U90" s="59">
        <v>8.6888068880688802</v>
      </c>
      <c r="V90" s="59">
        <v>1.0984009840098401</v>
      </c>
      <c r="W90" s="59">
        <v>0</v>
      </c>
      <c r="X90" s="59">
        <v>3.0762607626076261E-2</v>
      </c>
      <c r="Y90" s="59">
        <v>1.3111931119311193E-2</v>
      </c>
      <c r="Z90" s="59">
        <v>5.1783517835178351E-2</v>
      </c>
      <c r="AA90" s="59">
        <v>0.45949569495694959</v>
      </c>
      <c r="AB90" s="59">
        <v>2.8565559655596555</v>
      </c>
      <c r="AC90" s="59">
        <v>0.46795817958179581</v>
      </c>
      <c r="AD90" s="59">
        <v>0.42104551045510458</v>
      </c>
      <c r="AE90" s="59">
        <v>0.15230012300123</v>
      </c>
      <c r="AF90" s="59">
        <v>1.5204182041820418</v>
      </c>
      <c r="AG90" s="59">
        <v>0.32464944649446492</v>
      </c>
      <c r="AH90" s="59">
        <v>3.1254612546125458E-2</v>
      </c>
      <c r="AI90" s="59">
        <v>2.2816728167281673E-2</v>
      </c>
      <c r="AJ90" s="59">
        <v>3.0363960639606398</v>
      </c>
      <c r="AK90" s="59">
        <v>0.88537515375153741</v>
      </c>
      <c r="AL90" s="59">
        <v>2.212792127921279E-2</v>
      </c>
      <c r="AM90" s="59">
        <v>0.29184501845018451</v>
      </c>
      <c r="AN90" s="59">
        <v>5.5104551045510451E-2</v>
      </c>
      <c r="AO90" s="59">
        <v>1.6949569495694955E-2</v>
      </c>
      <c r="AP90" s="59">
        <v>0.2142312423124231</v>
      </c>
      <c r="AQ90" s="59">
        <v>2.0910209102091022</v>
      </c>
      <c r="AR90" s="59">
        <v>1.4238499384993848</v>
      </c>
      <c r="AS90" s="59">
        <v>9.4488929889298898</v>
      </c>
      <c r="AT90" s="114">
        <v>52.017220172201725</v>
      </c>
      <c r="AU90" s="114">
        <v>63.833948339483392</v>
      </c>
      <c r="AV90" s="117">
        <v>505.59643296432978</v>
      </c>
    </row>
    <row r="91" spans="1:48" x14ac:dyDescent="0.25">
      <c r="A91" s="58" t="s">
        <v>159</v>
      </c>
      <c r="B91" s="59">
        <v>175.34002229654405</v>
      </c>
      <c r="C91" s="59">
        <v>38.862318840579711</v>
      </c>
      <c r="D91" s="59">
        <v>68.315496098104788</v>
      </c>
      <c r="E91" s="59">
        <v>0</v>
      </c>
      <c r="F91" s="59">
        <v>0</v>
      </c>
      <c r="G91" s="59">
        <v>86.291527313266442</v>
      </c>
      <c r="H91" s="59">
        <v>12.754738015607581</v>
      </c>
      <c r="I91" s="59">
        <v>13.137123745819398</v>
      </c>
      <c r="J91" s="59">
        <v>17.118216276477145</v>
      </c>
      <c r="K91" s="59">
        <v>44.084169453734674</v>
      </c>
      <c r="L91" s="59">
        <v>5.0562987736900782</v>
      </c>
      <c r="M91" s="59">
        <v>0.15975473801560761</v>
      </c>
      <c r="N91" s="59">
        <v>22.636008918617613</v>
      </c>
      <c r="O91" s="59">
        <v>0</v>
      </c>
      <c r="P91" s="59">
        <v>58.87792642140468</v>
      </c>
      <c r="Q91" s="59">
        <v>3.6573299888517279</v>
      </c>
      <c r="R91" s="59">
        <v>2.2084726867335562</v>
      </c>
      <c r="S91" s="59">
        <v>16.247491638795985</v>
      </c>
      <c r="T91" s="59">
        <v>7.6365663322185057E-2</v>
      </c>
      <c r="U91" s="59">
        <v>9.2040133779264206</v>
      </c>
      <c r="V91" s="59">
        <v>0.75863991081382387</v>
      </c>
      <c r="W91" s="59">
        <v>0</v>
      </c>
      <c r="X91" s="59">
        <v>3.2876254180602006E-2</v>
      </c>
      <c r="Y91" s="59">
        <v>6.4771460423634335E-3</v>
      </c>
      <c r="Z91" s="59">
        <v>0.16843366778149388</v>
      </c>
      <c r="AA91" s="59">
        <v>0.45736343366778148</v>
      </c>
      <c r="AB91" s="59">
        <v>2.9191973244147156</v>
      </c>
      <c r="AC91" s="59">
        <v>1.5800055741360091</v>
      </c>
      <c r="AD91" s="59">
        <v>0.35130992196209587</v>
      </c>
      <c r="AE91" s="59">
        <v>0.15999442586399107</v>
      </c>
      <c r="AF91" s="59">
        <v>1.2507859531772574</v>
      </c>
      <c r="AG91" s="59">
        <v>0.32933110367892982</v>
      </c>
      <c r="AH91" s="59">
        <v>3.3740245261984395E-2</v>
      </c>
      <c r="AI91" s="59">
        <v>3.144370122630992E-2</v>
      </c>
      <c r="AJ91" s="59">
        <v>2.9375195094760311</v>
      </c>
      <c r="AK91" s="59">
        <v>0.66157190635451502</v>
      </c>
      <c r="AL91" s="59">
        <v>6.2547380156075805E-2</v>
      </c>
      <c r="AM91" s="59">
        <v>0.76553511705685617</v>
      </c>
      <c r="AN91" s="59">
        <v>7.3628762541806017E-2</v>
      </c>
      <c r="AO91" s="59">
        <v>3.375696767001115E-2</v>
      </c>
      <c r="AP91" s="59">
        <v>0.31400222965440361</v>
      </c>
      <c r="AQ91" s="59">
        <v>3.7954292084726866</v>
      </c>
      <c r="AR91" s="59">
        <v>2.348901895206243</v>
      </c>
      <c r="AS91" s="59">
        <v>10.919152731326644</v>
      </c>
      <c r="AT91" s="114">
        <v>22.809364548494983</v>
      </c>
      <c r="AU91" s="114">
        <v>183.41638795986623</v>
      </c>
      <c r="AV91" s="117">
        <v>810.24467112597551</v>
      </c>
    </row>
    <row r="92" spans="1:48" x14ac:dyDescent="0.25">
      <c r="A92" s="58" t="s">
        <v>160</v>
      </c>
      <c r="B92" s="59">
        <v>164.78055438891221</v>
      </c>
      <c r="C92" s="59">
        <v>16.419361612767744</v>
      </c>
      <c r="D92" s="59">
        <v>6.8414531709365809</v>
      </c>
      <c r="E92" s="59">
        <v>0</v>
      </c>
      <c r="F92" s="59">
        <v>0.4120117597648047</v>
      </c>
      <c r="G92" s="59">
        <v>64.602267954640908</v>
      </c>
      <c r="H92" s="59">
        <v>0</v>
      </c>
      <c r="I92" s="59">
        <v>10.150566988660227</v>
      </c>
      <c r="J92" s="59">
        <v>51.524267114657704</v>
      </c>
      <c r="K92" s="59">
        <v>34.137757244855102</v>
      </c>
      <c r="L92" s="59">
        <v>2.7986140277194456</v>
      </c>
      <c r="M92" s="59">
        <v>0.23286434271314577</v>
      </c>
      <c r="N92" s="59">
        <v>8.5161696766064683</v>
      </c>
      <c r="O92" s="59">
        <v>0</v>
      </c>
      <c r="P92" s="59">
        <v>32.125997480050401</v>
      </c>
      <c r="Q92" s="59">
        <v>2.9465917681646365</v>
      </c>
      <c r="R92" s="59">
        <v>2.4464510709785805</v>
      </c>
      <c r="S92" s="59">
        <v>18.238135237295253</v>
      </c>
      <c r="T92" s="59">
        <v>4.1999160016799666E-4</v>
      </c>
      <c r="U92" s="59">
        <v>8.6894162116757663</v>
      </c>
      <c r="V92" s="59">
        <v>1.0989080218395633</v>
      </c>
      <c r="W92" s="59">
        <v>0</v>
      </c>
      <c r="X92" s="59">
        <v>2.0455690886182275E-2</v>
      </c>
      <c r="Y92" s="59">
        <v>1.110877782444351E-2</v>
      </c>
      <c r="Z92" s="59">
        <v>4.5703485930281389E-2</v>
      </c>
      <c r="AA92" s="59">
        <v>0.3869928601427971</v>
      </c>
      <c r="AB92" s="59">
        <v>2.7934796304073917</v>
      </c>
      <c r="AC92" s="59">
        <v>0.46795674086518269</v>
      </c>
      <c r="AD92" s="59">
        <v>0.37379462410751785</v>
      </c>
      <c r="AE92" s="59">
        <v>0.10741705165896681</v>
      </c>
      <c r="AF92" s="59">
        <v>0.84924821503569925</v>
      </c>
      <c r="AG92" s="59">
        <v>0.28956530869382613</v>
      </c>
      <c r="AH92" s="59">
        <v>3.6820663586728267E-2</v>
      </c>
      <c r="AI92" s="59">
        <v>2.3322133557328855E-2</v>
      </c>
      <c r="AJ92" s="59">
        <v>2.6475934481310373</v>
      </c>
      <c r="AK92" s="59">
        <v>0.37909281814363716</v>
      </c>
      <c r="AL92" s="59">
        <v>2.4262914741705166E-2</v>
      </c>
      <c r="AM92" s="59">
        <v>0.29184376312473748</v>
      </c>
      <c r="AN92" s="59">
        <v>5.2975640487190258E-2</v>
      </c>
      <c r="AO92" s="59">
        <v>1.7217555648887019E-2</v>
      </c>
      <c r="AP92" s="59">
        <v>0.23086938261234777</v>
      </c>
      <c r="AQ92" s="59">
        <v>2.0755984880302396</v>
      </c>
      <c r="AR92" s="59">
        <v>1.4369970600587987</v>
      </c>
      <c r="AS92" s="59">
        <v>9.351154976900462</v>
      </c>
      <c r="AT92" s="114">
        <v>90.724905501889964</v>
      </c>
      <c r="AU92" s="114">
        <v>26.088198236035279</v>
      </c>
      <c r="AV92" s="117">
        <v>564.6883830323394</v>
      </c>
    </row>
    <row r="93" spans="1:48" x14ac:dyDescent="0.25">
      <c r="A93" s="58" t="s">
        <v>161</v>
      </c>
      <c r="B93" s="59">
        <v>190.59698317540128</v>
      </c>
      <c r="C93" s="59">
        <v>11.095339392767356</v>
      </c>
      <c r="D93" s="59">
        <v>27.293366853606653</v>
      </c>
      <c r="E93" s="59">
        <v>0</v>
      </c>
      <c r="F93" s="59">
        <v>1.9340553084509766</v>
      </c>
      <c r="G93" s="59">
        <v>38.026687294527171</v>
      </c>
      <c r="H93" s="59">
        <v>0</v>
      </c>
      <c r="I93" s="59">
        <v>11.572229742796365</v>
      </c>
      <c r="J93" s="59">
        <v>54.060390640108302</v>
      </c>
      <c r="K93" s="59">
        <v>39.527944304776639</v>
      </c>
      <c r="L93" s="59">
        <v>1.1197060529878167</v>
      </c>
      <c r="M93" s="59">
        <v>0.23853993424869466</v>
      </c>
      <c r="N93" s="59">
        <v>6.1643782633919937</v>
      </c>
      <c r="O93" s="59">
        <v>0</v>
      </c>
      <c r="P93" s="59">
        <v>20.560626571262812</v>
      </c>
      <c r="Q93" s="59">
        <v>2.2233088377489847</v>
      </c>
      <c r="R93" s="59">
        <v>1.9742796364339585</v>
      </c>
      <c r="S93" s="59">
        <v>13.096306323728486</v>
      </c>
      <c r="T93" s="59">
        <v>0.13362985882807968</v>
      </c>
      <c r="U93" s="59">
        <v>8.223554438213112</v>
      </c>
      <c r="V93" s="59">
        <v>1.0442854380197253</v>
      </c>
      <c r="W93" s="59">
        <v>0</v>
      </c>
      <c r="X93" s="59">
        <v>4.8346548056468769E-4</v>
      </c>
      <c r="Y93" s="59">
        <v>6.1806227035389677E-3</v>
      </c>
      <c r="Z93" s="59">
        <v>1.7509185844130731E-2</v>
      </c>
      <c r="AA93" s="59">
        <v>0.1771688261458132</v>
      </c>
      <c r="AB93" s="59">
        <v>2.8867491781086829</v>
      </c>
      <c r="AC93" s="59">
        <v>3.4809514600657515E-3</v>
      </c>
      <c r="AD93" s="59">
        <v>0.11274415006768516</v>
      </c>
      <c r="AE93" s="59">
        <v>5.0019338619222586E-2</v>
      </c>
      <c r="AF93" s="59">
        <v>0.85176174821117778</v>
      </c>
      <c r="AG93" s="59">
        <v>7.2384451750145046E-2</v>
      </c>
      <c r="AH93" s="59">
        <v>2.1402049893637594E-2</v>
      </c>
      <c r="AI93" s="59">
        <v>4.4478824211951267E-3</v>
      </c>
      <c r="AJ93" s="59">
        <v>0.91798684973892863</v>
      </c>
      <c r="AK93" s="59">
        <v>0.29943337845677814</v>
      </c>
      <c r="AL93" s="59">
        <v>1.2075033842583639E-2</v>
      </c>
      <c r="AM93" s="59">
        <v>0</v>
      </c>
      <c r="AN93" s="59">
        <v>0.10056081995745504</v>
      </c>
      <c r="AO93" s="59">
        <v>1.1023012956874878E-2</v>
      </c>
      <c r="AP93" s="59">
        <v>5.9038870624637405E-2</v>
      </c>
      <c r="AQ93" s="59">
        <v>1.037323535099594</v>
      </c>
      <c r="AR93" s="59">
        <v>1.6298530264939082</v>
      </c>
      <c r="AS93" s="59">
        <v>8.6663121253142528</v>
      </c>
      <c r="AT93" s="114">
        <v>0.30168245987236514</v>
      </c>
      <c r="AU93" s="114">
        <v>105.33359118158964</v>
      </c>
      <c r="AV93" s="117">
        <v>551.45882421195131</v>
      </c>
    </row>
    <row r="94" spans="1:48" x14ac:dyDescent="0.25">
      <c r="A94" s="58" t="s">
        <v>162</v>
      </c>
      <c r="B94" s="59">
        <v>102.42603271742968</v>
      </c>
      <c r="C94" s="59">
        <v>13.912086618806638</v>
      </c>
      <c r="D94" s="59">
        <v>175.94904083794282</v>
      </c>
      <c r="E94" s="59">
        <v>1.4922913969636342</v>
      </c>
      <c r="F94" s="59">
        <v>0.41214546310462519</v>
      </c>
      <c r="G94" s="59">
        <v>18.488760739084384</v>
      </c>
      <c r="H94" s="59">
        <v>0</v>
      </c>
      <c r="I94" s="59">
        <v>3.684359185594916</v>
      </c>
      <c r="J94" s="59">
        <v>33.281366364599272</v>
      </c>
      <c r="K94" s="59">
        <v>20.858185241850066</v>
      </c>
      <c r="L94" s="59">
        <v>0.99317406143344711</v>
      </c>
      <c r="M94" s="59">
        <v>2.945863245851477E-2</v>
      </c>
      <c r="N94" s="59">
        <v>3.4130869718724255</v>
      </c>
      <c r="O94" s="59">
        <v>1.6476403436507001E-2</v>
      </c>
      <c r="P94" s="59">
        <v>11.65929151465223</v>
      </c>
      <c r="Q94" s="59">
        <v>1.6338931387548548</v>
      </c>
      <c r="R94" s="59">
        <v>1.9756384606331647</v>
      </c>
      <c r="S94" s="59">
        <v>13.374132046604684</v>
      </c>
      <c r="T94" s="59">
        <v>2.0830881487583854E-2</v>
      </c>
      <c r="U94" s="59">
        <v>6.2890431917147227</v>
      </c>
      <c r="V94" s="59">
        <v>0.43674237966341062</v>
      </c>
      <c r="W94" s="59">
        <v>9.8387666235141821E-2</v>
      </c>
      <c r="X94" s="59">
        <v>4.0273037542662114E-3</v>
      </c>
      <c r="Y94" s="59">
        <v>5.9828174649876428E-2</v>
      </c>
      <c r="Z94" s="59">
        <v>1.1978345298340591E-2</v>
      </c>
      <c r="AA94" s="59">
        <v>0.16945392491467576</v>
      </c>
      <c r="AB94" s="59">
        <v>2.3965199482170179</v>
      </c>
      <c r="AC94" s="59">
        <v>0.11932682123102271</v>
      </c>
      <c r="AD94" s="59">
        <v>0.14209485700835589</v>
      </c>
      <c r="AE94" s="59">
        <v>5.5191243968459452E-2</v>
      </c>
      <c r="AF94" s="59">
        <v>0.30033423561256917</v>
      </c>
      <c r="AG94" s="59">
        <v>9.3664822878663054E-2</v>
      </c>
      <c r="AH94" s="59">
        <v>2.5641991291043897E-2</v>
      </c>
      <c r="AI94" s="59">
        <v>7.0883841355772626E-3</v>
      </c>
      <c r="AJ94" s="59">
        <v>0.95955042956337533</v>
      </c>
      <c r="AK94" s="59">
        <v>0.20054725197128398</v>
      </c>
      <c r="AL94" s="59">
        <v>7.5450158879604564E-3</v>
      </c>
      <c r="AM94" s="59">
        <v>0.11688478286454042</v>
      </c>
      <c r="AN94" s="59">
        <v>1.5239496292809228E-2</v>
      </c>
      <c r="AO94" s="59">
        <v>9.1502883370601397E-3</v>
      </c>
      <c r="AP94" s="59">
        <v>0.10060138872543251</v>
      </c>
      <c r="AQ94" s="59">
        <v>1.162410262445569</v>
      </c>
      <c r="AR94" s="59">
        <v>0.7974602800988585</v>
      </c>
      <c r="AS94" s="59">
        <v>5.2647958102859835</v>
      </c>
      <c r="AT94" s="114">
        <v>65.87619159703425</v>
      </c>
      <c r="AU94" s="114">
        <v>35.591385194774624</v>
      </c>
      <c r="AV94" s="117">
        <v>523.9313357655642</v>
      </c>
    </row>
    <row r="95" spans="1:48" x14ac:dyDescent="0.25">
      <c r="A95" s="58" t="s">
        <v>163</v>
      </c>
      <c r="B95" s="59">
        <v>204.15697375193</v>
      </c>
      <c r="C95" s="59">
        <v>31.271744724652599</v>
      </c>
      <c r="D95" s="59">
        <v>77.168811116829644</v>
      </c>
      <c r="E95" s="59">
        <v>0</v>
      </c>
      <c r="F95" s="59">
        <v>4.4415851775604738</v>
      </c>
      <c r="G95" s="59">
        <v>15.891919711785897</v>
      </c>
      <c r="H95" s="59">
        <v>0</v>
      </c>
      <c r="I95" s="59">
        <v>8.63973237261966</v>
      </c>
      <c r="J95" s="59">
        <v>55.510118373649</v>
      </c>
      <c r="K95" s="59">
        <v>42.963973237261968</v>
      </c>
      <c r="L95" s="59">
        <v>1.2804940813175503</v>
      </c>
      <c r="M95" s="59">
        <v>1.8435409161091095E-2</v>
      </c>
      <c r="N95" s="59">
        <v>6.9016984045290783</v>
      </c>
      <c r="O95" s="59">
        <v>0</v>
      </c>
      <c r="P95" s="59">
        <v>15.335048893463716</v>
      </c>
      <c r="Q95" s="59">
        <v>2.7772876994338653</v>
      </c>
      <c r="R95" s="59">
        <v>1.9742665980442615</v>
      </c>
      <c r="S95" s="59">
        <v>16.683993823983531</v>
      </c>
      <c r="T95" s="59">
        <v>3.0365414307771486E-2</v>
      </c>
      <c r="U95" s="59">
        <v>6.8080288214101907</v>
      </c>
      <c r="V95" s="59">
        <v>1.0890375707668554</v>
      </c>
      <c r="W95" s="59">
        <v>0</v>
      </c>
      <c r="X95" s="59">
        <v>2.0200720535254759E-2</v>
      </c>
      <c r="Y95" s="59">
        <v>8.3947503860010306E-2</v>
      </c>
      <c r="Z95" s="59">
        <v>8.2331446217189908E-2</v>
      </c>
      <c r="AA95" s="59">
        <v>0.29050952135872365</v>
      </c>
      <c r="AB95" s="59">
        <v>2.7805249613998972</v>
      </c>
      <c r="AC95" s="59">
        <v>0.26299536798764794</v>
      </c>
      <c r="AD95" s="59">
        <v>0.16077714873906329</v>
      </c>
      <c r="AE95" s="59">
        <v>0.10393721049922799</v>
      </c>
      <c r="AF95" s="59">
        <v>0.72213587236232624</v>
      </c>
      <c r="AG95" s="59">
        <v>0.20485846628924345</v>
      </c>
      <c r="AH95" s="59">
        <v>2.8589809572825527E-2</v>
      </c>
      <c r="AI95" s="59">
        <v>5.995882655687082E-3</v>
      </c>
      <c r="AJ95" s="59">
        <v>1.5544673185795161</v>
      </c>
      <c r="AK95" s="59">
        <v>0.6658208955223881</v>
      </c>
      <c r="AL95" s="59">
        <v>2.2897581060216162E-2</v>
      </c>
      <c r="AM95" s="59">
        <v>0</v>
      </c>
      <c r="AN95" s="59">
        <v>2.9140504374678331E-2</v>
      </c>
      <c r="AO95" s="59">
        <v>2.424601132269686E-2</v>
      </c>
      <c r="AP95" s="59">
        <v>0.11659804426145137</v>
      </c>
      <c r="AQ95" s="59">
        <v>2.0530108080288216</v>
      </c>
      <c r="AR95" s="59">
        <v>1.6687802367472979</v>
      </c>
      <c r="AS95" s="59">
        <v>7.9674884199691203</v>
      </c>
      <c r="AT95" s="114">
        <v>0</v>
      </c>
      <c r="AU95" s="114">
        <v>107.89346371590324</v>
      </c>
      <c r="AV95" s="117">
        <v>619.68623262995357</v>
      </c>
    </row>
    <row r="96" spans="1:48" x14ac:dyDescent="0.25">
      <c r="A96" s="58" t="s">
        <v>164</v>
      </c>
      <c r="B96" s="59">
        <v>185.55494858611826</v>
      </c>
      <c r="C96" s="59">
        <v>20.308161953727506</v>
      </c>
      <c r="D96" s="59">
        <v>78.602185089974299</v>
      </c>
      <c r="E96" s="59">
        <v>0</v>
      </c>
      <c r="F96" s="59">
        <v>4.4421593830334194</v>
      </c>
      <c r="G96" s="59">
        <v>12.418701799485861</v>
      </c>
      <c r="H96" s="59">
        <v>0</v>
      </c>
      <c r="I96" s="59">
        <v>8.5237789203084837</v>
      </c>
      <c r="J96" s="59">
        <v>54.128374035989715</v>
      </c>
      <c r="K96" s="59">
        <v>29.073264781491002</v>
      </c>
      <c r="L96" s="59">
        <v>1.224935732647815</v>
      </c>
      <c r="M96" s="59">
        <v>4.2255784061696659E-2</v>
      </c>
      <c r="N96" s="59">
        <v>6.395565552699229</v>
      </c>
      <c r="O96" s="59">
        <v>0</v>
      </c>
      <c r="P96" s="59">
        <v>9.9868251928020566</v>
      </c>
      <c r="Q96" s="59">
        <v>3.4265552699228792</v>
      </c>
      <c r="R96" s="59">
        <v>1.974293059125964</v>
      </c>
      <c r="S96" s="59">
        <v>17.957262210796916</v>
      </c>
      <c r="T96" s="59">
        <v>3.9845758354755782E-2</v>
      </c>
      <c r="U96" s="59">
        <v>6.8062339331619537</v>
      </c>
      <c r="V96" s="59">
        <v>1.2104755784061696</v>
      </c>
      <c r="W96" s="59">
        <v>0</v>
      </c>
      <c r="X96" s="59">
        <v>4.5408097686375319E-2</v>
      </c>
      <c r="Y96" s="59">
        <v>0.10035668380462726</v>
      </c>
      <c r="Z96" s="59">
        <v>3.5131748071979434E-2</v>
      </c>
      <c r="AA96" s="59">
        <v>0.39797557840616965</v>
      </c>
      <c r="AB96" s="59">
        <v>2.8467737789203085</v>
      </c>
      <c r="AC96" s="59">
        <v>0.26703084832904883</v>
      </c>
      <c r="AD96" s="59">
        <v>0.14806233933161952</v>
      </c>
      <c r="AE96" s="59">
        <v>0.10375642673521851</v>
      </c>
      <c r="AF96" s="59">
        <v>1.4892287917737788</v>
      </c>
      <c r="AG96" s="59">
        <v>0.28317480719794347</v>
      </c>
      <c r="AH96" s="59">
        <v>2.8974935732647814E-2</v>
      </c>
      <c r="AI96" s="59">
        <v>8.5829048843187664E-3</v>
      </c>
      <c r="AJ96" s="59">
        <v>2.0179080976863752</v>
      </c>
      <c r="AK96" s="59">
        <v>0.66552377892030856</v>
      </c>
      <c r="AL96" s="59">
        <v>4.0347043701799486E-2</v>
      </c>
      <c r="AM96" s="59">
        <v>0</v>
      </c>
      <c r="AN96" s="59">
        <v>3.6944087403598974E-2</v>
      </c>
      <c r="AO96" s="59">
        <v>1.6195372750642673E-2</v>
      </c>
      <c r="AP96" s="59">
        <v>0.14106041131105398</v>
      </c>
      <c r="AQ96" s="59">
        <v>1.8055912596401029</v>
      </c>
      <c r="AR96" s="59">
        <v>1.2162242930591258</v>
      </c>
      <c r="AS96" s="59">
        <v>7.7201156812339331</v>
      </c>
      <c r="AT96" s="114">
        <v>0</v>
      </c>
      <c r="AU96" s="114">
        <v>123.94922879177378</v>
      </c>
      <c r="AV96" s="117">
        <v>585.47941838046256</v>
      </c>
    </row>
    <row r="97" spans="1:48" x14ac:dyDescent="0.25">
      <c r="A97" s="58" t="s">
        <v>165</v>
      </c>
      <c r="B97" s="59">
        <v>249.96517412935324</v>
      </c>
      <c r="C97" s="59">
        <v>24.833333333333332</v>
      </c>
      <c r="D97" s="59">
        <v>77.169154228855717</v>
      </c>
      <c r="E97" s="59">
        <v>0</v>
      </c>
      <c r="F97" s="59">
        <v>4.4415422885572138</v>
      </c>
      <c r="G97" s="59">
        <v>17.361940298507463</v>
      </c>
      <c r="H97" s="59">
        <v>73.03482587064677</v>
      </c>
      <c r="I97" s="59">
        <v>10.227611940298507</v>
      </c>
      <c r="J97" s="59">
        <v>51.920696517412935</v>
      </c>
      <c r="K97" s="59">
        <v>45.173507462686565</v>
      </c>
      <c r="L97" s="59">
        <v>1.4651741293532339</v>
      </c>
      <c r="M97" s="59">
        <v>8.9116915422885572E-3</v>
      </c>
      <c r="N97" s="59">
        <v>12.62002487562189</v>
      </c>
      <c r="O97" s="59">
        <v>0</v>
      </c>
      <c r="P97" s="59">
        <v>13.735696517412935</v>
      </c>
      <c r="Q97" s="59">
        <v>2.9379539800995023</v>
      </c>
      <c r="R97" s="59">
        <v>1.974502487562189</v>
      </c>
      <c r="S97" s="59">
        <v>14.774875621890548</v>
      </c>
      <c r="T97" s="59">
        <v>4.228855721393035E-2</v>
      </c>
      <c r="U97" s="59">
        <v>7.2549751243781095</v>
      </c>
      <c r="V97" s="59">
        <v>0.58271144278606968</v>
      </c>
      <c r="W97" s="59">
        <v>0</v>
      </c>
      <c r="X97" s="59">
        <v>2.222636815920398E-2</v>
      </c>
      <c r="Y97" s="59">
        <v>9.4297263681592039E-2</v>
      </c>
      <c r="Z97" s="59">
        <v>4.8103233830845769E-2</v>
      </c>
      <c r="AA97" s="59">
        <v>0.35732587064676619</v>
      </c>
      <c r="AB97" s="59">
        <v>2.7477114427860694</v>
      </c>
      <c r="AC97" s="59">
        <v>0.1287313432835821</v>
      </c>
      <c r="AD97" s="59">
        <v>0.24119402985074626</v>
      </c>
      <c r="AE97" s="59">
        <v>9.2282338308457709E-2</v>
      </c>
      <c r="AF97" s="59">
        <v>1.0348320895522387</v>
      </c>
      <c r="AG97" s="59">
        <v>0.21875</v>
      </c>
      <c r="AH97" s="59">
        <v>3.2860696517412941E-2</v>
      </c>
      <c r="AI97" s="59">
        <v>5.9141791044776118E-3</v>
      </c>
      <c r="AJ97" s="59">
        <v>1.9223072139303483</v>
      </c>
      <c r="AK97" s="59">
        <v>0.3586380597014926</v>
      </c>
      <c r="AL97" s="59">
        <v>1.3370646766169154E-2</v>
      </c>
      <c r="AM97" s="59">
        <v>0</v>
      </c>
      <c r="AN97" s="59">
        <v>3.9359452736318405E-2</v>
      </c>
      <c r="AO97" s="59">
        <v>1.3463930348258706E-2</v>
      </c>
      <c r="AP97" s="59">
        <v>0.11419154228855721</v>
      </c>
      <c r="AQ97" s="59">
        <v>1.5298507462686568</v>
      </c>
      <c r="AR97" s="59">
        <v>1.2295149253731343</v>
      </c>
      <c r="AS97" s="59">
        <v>8.2308084577114418</v>
      </c>
      <c r="AT97" s="114">
        <v>0</v>
      </c>
      <c r="AU97" s="114">
        <v>119.44838308457712</v>
      </c>
      <c r="AV97" s="117">
        <v>747.44901741293529</v>
      </c>
    </row>
    <row r="98" spans="1:48" x14ac:dyDescent="0.25">
      <c r="A98" s="58" t="s">
        <v>166</v>
      </c>
      <c r="B98" s="59">
        <v>260.97104945717734</v>
      </c>
      <c r="C98" s="59">
        <v>23.67913148371532</v>
      </c>
      <c r="D98" s="59">
        <v>77.168878166465618</v>
      </c>
      <c r="E98" s="59">
        <v>0</v>
      </c>
      <c r="F98" s="59">
        <v>4.4420989143546441</v>
      </c>
      <c r="G98" s="59">
        <v>17.329312424607963</v>
      </c>
      <c r="H98" s="59">
        <v>0</v>
      </c>
      <c r="I98" s="59">
        <v>8.0446320868516281</v>
      </c>
      <c r="J98" s="59">
        <v>58.77513872135102</v>
      </c>
      <c r="K98" s="59">
        <v>49.570566948130278</v>
      </c>
      <c r="L98" s="59">
        <v>1.0916767189384802</v>
      </c>
      <c r="M98" s="59">
        <v>6.2786489746682753E-3</v>
      </c>
      <c r="N98" s="59">
        <v>5.784077201447527</v>
      </c>
      <c r="O98" s="59">
        <v>0</v>
      </c>
      <c r="P98" s="59">
        <v>11.937876960193003</v>
      </c>
      <c r="Q98" s="59">
        <v>3.0055669481302774</v>
      </c>
      <c r="R98" s="59">
        <v>1.974065138721351</v>
      </c>
      <c r="S98" s="59">
        <v>15.540410132689988</v>
      </c>
      <c r="T98" s="59">
        <v>2.1712907117008445E-2</v>
      </c>
      <c r="U98" s="59">
        <v>5.8854041013269001</v>
      </c>
      <c r="V98" s="59">
        <v>1.1495778045838358</v>
      </c>
      <c r="W98" s="59">
        <v>0</v>
      </c>
      <c r="X98" s="59">
        <v>4.1405307599517494E-2</v>
      </c>
      <c r="Y98" s="59">
        <v>0.13956574185765983</v>
      </c>
      <c r="Z98" s="59">
        <v>2.5422195416164053E-2</v>
      </c>
      <c r="AA98" s="59">
        <v>0.39092279855247286</v>
      </c>
      <c r="AB98" s="59">
        <v>2.9177744270205066</v>
      </c>
      <c r="AC98" s="59">
        <v>0</v>
      </c>
      <c r="AD98" s="59">
        <v>0.1316767189384801</v>
      </c>
      <c r="AE98" s="59">
        <v>9.0295536791314843E-2</v>
      </c>
      <c r="AF98" s="59">
        <v>1.3675572979493364</v>
      </c>
      <c r="AG98" s="59">
        <v>0.31808202653799761</v>
      </c>
      <c r="AH98" s="59">
        <v>3.962605548854041E-2</v>
      </c>
      <c r="AI98" s="59">
        <v>4.0832328106151991E-3</v>
      </c>
      <c r="AJ98" s="59">
        <v>2.1536127864897465</v>
      </c>
      <c r="AK98" s="59">
        <v>0.77326296743063927</v>
      </c>
      <c r="AL98" s="59">
        <v>6.9813027744270201E-2</v>
      </c>
      <c r="AM98" s="59">
        <v>0</v>
      </c>
      <c r="AN98" s="59">
        <v>3.9077201447527146E-2</v>
      </c>
      <c r="AO98" s="59">
        <v>2.313027744270205E-2</v>
      </c>
      <c r="AP98" s="59">
        <v>0.1367189384800965</v>
      </c>
      <c r="AQ98" s="59">
        <v>1.6290711700844391</v>
      </c>
      <c r="AR98" s="59">
        <v>1.5307237635705671</v>
      </c>
      <c r="AS98" s="59">
        <v>8.1369903498190581</v>
      </c>
      <c r="AT98" s="114">
        <v>0</v>
      </c>
      <c r="AU98" s="114">
        <v>65.392038600723765</v>
      </c>
      <c r="AV98" s="117">
        <v>631.72830518697197</v>
      </c>
    </row>
    <row r="99" spans="1:48" x14ac:dyDescent="0.25">
      <c r="A99" s="58" t="s">
        <v>167</v>
      </c>
      <c r="B99" s="59">
        <v>214.05564202334631</v>
      </c>
      <c r="C99" s="59">
        <v>30.502334630350195</v>
      </c>
      <c r="D99" s="59">
        <v>77.168871595330742</v>
      </c>
      <c r="E99" s="59">
        <v>0</v>
      </c>
      <c r="F99" s="59">
        <v>4.4424124513618679</v>
      </c>
      <c r="G99" s="59">
        <v>15.891828793774319</v>
      </c>
      <c r="H99" s="59">
        <v>0</v>
      </c>
      <c r="I99" s="59">
        <v>8.6400778210116727</v>
      </c>
      <c r="J99" s="59">
        <v>41.402303501945525</v>
      </c>
      <c r="K99" s="59">
        <v>36.779766536964978</v>
      </c>
      <c r="L99" s="59">
        <v>1.280544747081712</v>
      </c>
      <c r="M99" s="59">
        <v>1.7789883268482489E-2</v>
      </c>
      <c r="N99" s="59">
        <v>6.9019455252918291</v>
      </c>
      <c r="O99" s="59">
        <v>0</v>
      </c>
      <c r="P99" s="59">
        <v>15.335019455252919</v>
      </c>
      <c r="Q99" s="59">
        <v>2.7771828793774316</v>
      </c>
      <c r="R99" s="59">
        <v>1.97431906614786</v>
      </c>
      <c r="S99" s="59">
        <v>15.819844357976654</v>
      </c>
      <c r="T99" s="59">
        <v>2.9961089494163425E-2</v>
      </c>
      <c r="U99" s="59">
        <v>6.8089494163424122</v>
      </c>
      <c r="V99" s="59">
        <v>1.0891050583657587</v>
      </c>
      <c r="W99" s="59">
        <v>0</v>
      </c>
      <c r="X99" s="59">
        <v>1.911284046692607E-2</v>
      </c>
      <c r="Y99" s="59">
        <v>0.18929961089494163</v>
      </c>
      <c r="Z99" s="59">
        <v>5.892217898832685E-2</v>
      </c>
      <c r="AA99" s="59">
        <v>0.28738521400778211</v>
      </c>
      <c r="AB99" s="59">
        <v>2.8558754863813229</v>
      </c>
      <c r="AC99" s="59">
        <v>0.26303501945525293</v>
      </c>
      <c r="AD99" s="59">
        <v>0.15768482490272373</v>
      </c>
      <c r="AE99" s="59">
        <v>0.17707782101167313</v>
      </c>
      <c r="AF99" s="59">
        <v>0.88300000000000001</v>
      </c>
      <c r="AG99" s="59">
        <v>0.2273385214007782</v>
      </c>
      <c r="AH99" s="59">
        <v>2.87704280155642E-2</v>
      </c>
      <c r="AI99" s="59">
        <v>9.3540856031128407E-3</v>
      </c>
      <c r="AJ99" s="59">
        <v>1.9339999999999999</v>
      </c>
      <c r="AK99" s="59">
        <v>0.52682879377431913</v>
      </c>
      <c r="AL99" s="59">
        <v>5.3346303501945525E-2</v>
      </c>
      <c r="AM99" s="59">
        <v>0</v>
      </c>
      <c r="AN99" s="59">
        <v>3.3988326848249026E-2</v>
      </c>
      <c r="AO99" s="59">
        <v>3.3276264591439689E-2</v>
      </c>
      <c r="AP99" s="59">
        <v>0.15017898832684823</v>
      </c>
      <c r="AQ99" s="59">
        <v>3.2642023346303501</v>
      </c>
      <c r="AR99" s="59">
        <v>1.7465214007782102</v>
      </c>
      <c r="AS99" s="59">
        <v>8.3461284046692601</v>
      </c>
      <c r="AT99" s="114">
        <v>0</v>
      </c>
      <c r="AU99" s="114">
        <v>68.350194552529189</v>
      </c>
      <c r="AV99" s="117">
        <v>570.51342023346297</v>
      </c>
    </row>
    <row r="100" spans="1:48" x14ac:dyDescent="0.25">
      <c r="A100" s="58" t="s">
        <v>168</v>
      </c>
      <c r="B100" s="59">
        <v>266.77997914494267</v>
      </c>
      <c r="C100" s="59">
        <v>32.084462982273202</v>
      </c>
      <c r="D100" s="59">
        <v>77.168404588112622</v>
      </c>
      <c r="E100" s="59">
        <v>0</v>
      </c>
      <c r="F100" s="59">
        <v>4.4421272158498439</v>
      </c>
      <c r="G100" s="59">
        <v>15.891553701772679</v>
      </c>
      <c r="H100" s="59">
        <v>0</v>
      </c>
      <c r="I100" s="59">
        <v>8.6397288842544313</v>
      </c>
      <c r="J100" s="59">
        <v>44.449848800834204</v>
      </c>
      <c r="K100" s="59">
        <v>30.824817518248175</v>
      </c>
      <c r="L100" s="59">
        <v>1.2805005213764338</v>
      </c>
      <c r="M100" s="59">
        <v>1.813347236704901E-2</v>
      </c>
      <c r="N100" s="59">
        <v>6.9019812304483841</v>
      </c>
      <c r="O100" s="59">
        <v>0</v>
      </c>
      <c r="P100" s="59">
        <v>15.334723670490094</v>
      </c>
      <c r="Q100" s="59">
        <v>2.7780344108446302</v>
      </c>
      <c r="R100" s="59">
        <v>1.9744525547445255</v>
      </c>
      <c r="S100" s="59">
        <v>16.684045881126174</v>
      </c>
      <c r="T100" s="59">
        <v>3.023983315954119E-2</v>
      </c>
      <c r="U100" s="59">
        <v>6.8081334723670492</v>
      </c>
      <c r="V100" s="59">
        <v>1.089155370177268</v>
      </c>
      <c r="W100" s="59">
        <v>0</v>
      </c>
      <c r="X100" s="59">
        <v>2.2742440041710114E-2</v>
      </c>
      <c r="Y100" s="59">
        <v>5.8482794577685092E-2</v>
      </c>
      <c r="Z100" s="59">
        <v>2.597497393117831E-2</v>
      </c>
      <c r="AA100" s="59">
        <v>0.29706465067778937</v>
      </c>
      <c r="AB100" s="59">
        <v>2.7691240875912411</v>
      </c>
      <c r="AC100" s="59">
        <v>0.26511991657977058</v>
      </c>
      <c r="AD100" s="59">
        <v>0.15817518248175183</v>
      </c>
      <c r="AE100" s="59">
        <v>8.600104275286756E-2</v>
      </c>
      <c r="AF100" s="59">
        <v>1.0034515119916578</v>
      </c>
      <c r="AG100" s="59">
        <v>0.22813868613138685</v>
      </c>
      <c r="AH100" s="59">
        <v>2.7872784150156413E-2</v>
      </c>
      <c r="AI100" s="59">
        <v>5.7351407716371219E-3</v>
      </c>
      <c r="AJ100" s="59">
        <v>2.1645203336809176</v>
      </c>
      <c r="AK100" s="59">
        <v>0.39699165797705943</v>
      </c>
      <c r="AL100" s="59">
        <v>1.5328467153284672E-2</v>
      </c>
      <c r="AM100" s="59">
        <v>0</v>
      </c>
      <c r="AN100" s="59">
        <v>2.1094890510948906E-2</v>
      </c>
      <c r="AO100" s="59">
        <v>2.9760166840458811E-2</v>
      </c>
      <c r="AP100" s="59">
        <v>0.10429092805005213</v>
      </c>
      <c r="AQ100" s="59">
        <v>2.0709071949947861</v>
      </c>
      <c r="AR100" s="59">
        <v>1.6389520333680918</v>
      </c>
      <c r="AS100" s="59">
        <v>8.0021063607924923</v>
      </c>
      <c r="AT100" s="114">
        <v>0</v>
      </c>
      <c r="AU100" s="114">
        <v>88.976016684045888</v>
      </c>
      <c r="AV100" s="117">
        <v>641.54817518248205</v>
      </c>
    </row>
    <row r="101" spans="1:48" x14ac:dyDescent="0.25">
      <c r="A101" s="58" t="s">
        <v>169</v>
      </c>
      <c r="B101" s="59">
        <v>221.63490725126476</v>
      </c>
      <c r="C101" s="59">
        <v>34.367622259696461</v>
      </c>
      <c r="D101" s="59">
        <v>77.169477234401356</v>
      </c>
      <c r="E101" s="59">
        <v>0</v>
      </c>
      <c r="F101" s="59">
        <v>4.4409780775716694</v>
      </c>
      <c r="G101" s="59">
        <v>17.328836424957842</v>
      </c>
      <c r="H101" s="59">
        <v>0</v>
      </c>
      <c r="I101" s="59">
        <v>8.0446880269814507</v>
      </c>
      <c r="J101" s="59">
        <v>89.706222596964594</v>
      </c>
      <c r="K101" s="59">
        <v>37.255480607082632</v>
      </c>
      <c r="L101" s="59">
        <v>1.0919055649241147</v>
      </c>
      <c r="M101" s="59">
        <v>6.5092748735244513E-3</v>
      </c>
      <c r="N101" s="59">
        <v>5.7849915682967961</v>
      </c>
      <c r="O101" s="59">
        <v>0</v>
      </c>
      <c r="P101" s="59">
        <v>11.938448566610456</v>
      </c>
      <c r="Q101" s="59">
        <v>3.0052023608768974</v>
      </c>
      <c r="R101" s="59">
        <v>1.9747048903878583</v>
      </c>
      <c r="S101" s="59">
        <v>14.574198988195615</v>
      </c>
      <c r="T101" s="59">
        <v>2.1922428330522766E-2</v>
      </c>
      <c r="U101" s="59">
        <v>5.8853288364249581</v>
      </c>
      <c r="V101" s="59">
        <v>1.1492411467116357</v>
      </c>
      <c r="W101" s="59">
        <v>0</v>
      </c>
      <c r="X101" s="59">
        <v>3.5851602023608771E-2</v>
      </c>
      <c r="Y101" s="59">
        <v>0.14349915682967959</v>
      </c>
      <c r="Z101" s="59">
        <v>4.8052276559865097E-2</v>
      </c>
      <c r="AA101" s="59">
        <v>0.41034569983136593</v>
      </c>
      <c r="AB101" s="59">
        <v>3.1663490725126477</v>
      </c>
      <c r="AC101" s="59">
        <v>0</v>
      </c>
      <c r="AD101" s="59">
        <v>0.2063912310286678</v>
      </c>
      <c r="AE101" s="59">
        <v>0.13922428330522765</v>
      </c>
      <c r="AF101" s="59">
        <v>1.311441821247892</v>
      </c>
      <c r="AG101" s="59">
        <v>0.40237774030354134</v>
      </c>
      <c r="AH101" s="59">
        <v>3.9317032040472176E-2</v>
      </c>
      <c r="AI101" s="59">
        <v>5.0927487352445192E-3</v>
      </c>
      <c r="AJ101" s="59">
        <v>2.5237521079258012</v>
      </c>
      <c r="AK101" s="59">
        <v>0.73795109612141652</v>
      </c>
      <c r="AL101" s="59">
        <v>2.4873524451939293E-2</v>
      </c>
      <c r="AM101" s="59">
        <v>0</v>
      </c>
      <c r="AN101" s="59">
        <v>4.2327150084317033E-2</v>
      </c>
      <c r="AO101" s="59">
        <v>4.9156829679595275E-2</v>
      </c>
      <c r="AP101" s="59">
        <v>0.12255480607082631</v>
      </c>
      <c r="AQ101" s="59">
        <v>1.5252951096121417</v>
      </c>
      <c r="AR101" s="59">
        <v>1.5307251264755481</v>
      </c>
      <c r="AS101" s="59">
        <v>8.0809865092748723</v>
      </c>
      <c r="AT101" s="114">
        <v>0</v>
      </c>
      <c r="AU101" s="114">
        <v>130.71500843170321</v>
      </c>
      <c r="AV101" s="117">
        <v>686.64123946037103</v>
      </c>
    </row>
    <row r="102" spans="1:48" x14ac:dyDescent="0.25">
      <c r="A102" s="58" t="s">
        <v>170</v>
      </c>
      <c r="B102" s="59">
        <v>195.38801261829653</v>
      </c>
      <c r="C102" s="59">
        <v>34.209253417455308</v>
      </c>
      <c r="D102" s="59">
        <v>77.169295478443743</v>
      </c>
      <c r="E102" s="59">
        <v>0</v>
      </c>
      <c r="F102" s="59">
        <v>4.4426919032597265</v>
      </c>
      <c r="G102" s="59">
        <v>17.329127234490009</v>
      </c>
      <c r="H102" s="59">
        <v>0</v>
      </c>
      <c r="I102" s="59">
        <v>8.0452155625657209</v>
      </c>
      <c r="J102" s="59">
        <v>58.775278654048371</v>
      </c>
      <c r="K102" s="59">
        <v>42.256572029442694</v>
      </c>
      <c r="L102" s="59">
        <v>1.0914826498422714</v>
      </c>
      <c r="M102" s="59">
        <v>6.7087276550998947E-3</v>
      </c>
      <c r="N102" s="59">
        <v>5.7844374342797051</v>
      </c>
      <c r="O102" s="59">
        <v>0</v>
      </c>
      <c r="P102" s="59">
        <v>11.937960042060988</v>
      </c>
      <c r="Q102" s="59">
        <v>3.0053943217665617</v>
      </c>
      <c r="R102" s="59">
        <v>1.974763406940063</v>
      </c>
      <c r="S102" s="59">
        <v>15.024185068349107</v>
      </c>
      <c r="T102" s="59">
        <v>2.1030494216614092E-2</v>
      </c>
      <c r="U102" s="59">
        <v>5.8843322818086223</v>
      </c>
      <c r="V102" s="59">
        <v>1.14931650893796</v>
      </c>
      <c r="W102" s="59">
        <v>0</v>
      </c>
      <c r="X102" s="59">
        <v>2.4363827549947425E-2</v>
      </c>
      <c r="Y102" s="59">
        <v>0.61304942166140908</v>
      </c>
      <c r="Z102" s="59">
        <v>0.24991587802313353</v>
      </c>
      <c r="AA102" s="59">
        <v>0.53820189274447949</v>
      </c>
      <c r="AB102" s="59">
        <v>2.9380651945320713</v>
      </c>
      <c r="AC102" s="59">
        <v>1.7875920084121975E-3</v>
      </c>
      <c r="AD102" s="59">
        <v>0.15191377497371189</v>
      </c>
      <c r="AE102" s="59">
        <v>9.4710830704521548E-2</v>
      </c>
      <c r="AF102" s="59">
        <v>1.5635751840168244</v>
      </c>
      <c r="AG102" s="59">
        <v>0.34173501577287069</v>
      </c>
      <c r="AH102" s="59">
        <v>3.5205047318611987E-2</v>
      </c>
      <c r="AI102" s="59">
        <v>2.8075709779179811E-3</v>
      </c>
      <c r="AJ102" s="59">
        <v>2.5000736067297584</v>
      </c>
      <c r="AK102" s="59">
        <v>1.7533543638275499</v>
      </c>
      <c r="AL102" s="59">
        <v>7.0094637223974757E-2</v>
      </c>
      <c r="AM102" s="59">
        <v>0</v>
      </c>
      <c r="AN102" s="59">
        <v>3.6687697160883284E-2</v>
      </c>
      <c r="AO102" s="59">
        <v>2.4121976866456361E-2</v>
      </c>
      <c r="AP102" s="59">
        <v>0.16370136698212409</v>
      </c>
      <c r="AQ102" s="59">
        <v>1.6203995793901156</v>
      </c>
      <c r="AR102" s="59">
        <v>1.530820189274448</v>
      </c>
      <c r="AS102" s="59">
        <v>8.3191903259726612</v>
      </c>
      <c r="AT102" s="114">
        <v>0</v>
      </c>
      <c r="AU102" s="114">
        <v>170.56677181913776</v>
      </c>
      <c r="AV102" s="117">
        <v>676.63560462670853</v>
      </c>
    </row>
    <row r="103" spans="1:48" x14ac:dyDescent="0.25">
      <c r="A103" s="58" t="s">
        <v>171</v>
      </c>
      <c r="B103" s="59">
        <v>215.48053527980537</v>
      </c>
      <c r="C103" s="59">
        <v>34.222627737226276</v>
      </c>
      <c r="D103" s="59">
        <v>49.836374695863746</v>
      </c>
      <c r="E103" s="59">
        <v>0</v>
      </c>
      <c r="F103" s="59">
        <v>0</v>
      </c>
      <c r="G103" s="59">
        <v>148.45985401459853</v>
      </c>
      <c r="H103" s="59">
        <v>0</v>
      </c>
      <c r="I103" s="59">
        <v>7.3461070559610704</v>
      </c>
      <c r="J103" s="59">
        <v>80.482956204379562</v>
      </c>
      <c r="K103" s="59">
        <v>55.600364963503651</v>
      </c>
      <c r="L103" s="59">
        <v>5.4489051094890515</v>
      </c>
      <c r="M103" s="59">
        <v>0.17753649635036498</v>
      </c>
      <c r="N103" s="59">
        <v>16.114963503649633</v>
      </c>
      <c r="O103" s="59">
        <v>0</v>
      </c>
      <c r="P103" s="59">
        <v>73.973236009732361</v>
      </c>
      <c r="Q103" s="59">
        <v>2.5554927007299266</v>
      </c>
      <c r="R103" s="59">
        <v>2.6751824817518246</v>
      </c>
      <c r="S103" s="59">
        <v>13.773722627737227</v>
      </c>
      <c r="T103" s="59">
        <v>2.3722627737226276E-2</v>
      </c>
      <c r="U103" s="59">
        <v>8.447688564476886</v>
      </c>
      <c r="V103" s="59">
        <v>2.2408759124087592</v>
      </c>
      <c r="W103" s="59">
        <v>0</v>
      </c>
      <c r="X103" s="59">
        <v>0.10116788321167883</v>
      </c>
      <c r="Y103" s="59">
        <v>0.14204379562043795</v>
      </c>
      <c r="Z103" s="59">
        <v>0.10343673965936741</v>
      </c>
      <c r="AA103" s="59">
        <v>0.47263990267639899</v>
      </c>
      <c r="AB103" s="59">
        <v>3.2538929440389293</v>
      </c>
      <c r="AC103" s="59">
        <v>3.0610036496350363</v>
      </c>
      <c r="AD103" s="59">
        <v>0.48465936739659365</v>
      </c>
      <c r="AE103" s="59">
        <v>0.2432542579075426</v>
      </c>
      <c r="AF103" s="59">
        <v>1.5482360097323602</v>
      </c>
      <c r="AG103" s="59">
        <v>0.41657542579075429</v>
      </c>
      <c r="AH103" s="59">
        <v>4.0097323600973234E-2</v>
      </c>
      <c r="AI103" s="59">
        <v>5.1289537712895371E-2</v>
      </c>
      <c r="AJ103" s="59">
        <v>4.1066788321167884</v>
      </c>
      <c r="AK103" s="59">
        <v>1.1512895377128953</v>
      </c>
      <c r="AL103" s="59">
        <v>0.12938564476885644</v>
      </c>
      <c r="AM103" s="59">
        <v>1.6228406326034062</v>
      </c>
      <c r="AN103" s="59">
        <v>8.2287104622871046E-2</v>
      </c>
      <c r="AO103" s="59">
        <v>7.6745742092457422E-2</v>
      </c>
      <c r="AP103" s="59">
        <v>0.26298661800486617</v>
      </c>
      <c r="AQ103" s="59">
        <v>3.0650851581508514</v>
      </c>
      <c r="AR103" s="59">
        <v>2.9661131386861315</v>
      </c>
      <c r="AS103" s="59">
        <v>14.191161800486618</v>
      </c>
      <c r="AT103" s="114">
        <v>0</v>
      </c>
      <c r="AU103" s="114">
        <v>271.16545012165449</v>
      </c>
      <c r="AV103" s="117">
        <v>1025.5984671532849</v>
      </c>
    </row>
    <row r="104" spans="1:48" x14ac:dyDescent="0.25">
      <c r="A104" s="58" t="s">
        <v>172</v>
      </c>
      <c r="B104" s="59">
        <v>256.02798708288481</v>
      </c>
      <c r="C104" s="59">
        <v>29.602798708288482</v>
      </c>
      <c r="D104" s="59">
        <v>43.451022604951561</v>
      </c>
      <c r="E104" s="59">
        <v>0</v>
      </c>
      <c r="F104" s="59">
        <v>0</v>
      </c>
      <c r="G104" s="59">
        <v>1.7545748116254036</v>
      </c>
      <c r="H104" s="59">
        <v>0</v>
      </c>
      <c r="I104" s="59">
        <v>0</v>
      </c>
      <c r="J104" s="59">
        <v>65.469311087190519</v>
      </c>
      <c r="K104" s="59">
        <v>43.174381054897736</v>
      </c>
      <c r="L104" s="59">
        <v>0.27771797631862216</v>
      </c>
      <c r="M104" s="59">
        <v>1.6523143164693218E-2</v>
      </c>
      <c r="N104" s="59">
        <v>0.63724434876210978</v>
      </c>
      <c r="O104" s="59">
        <v>0</v>
      </c>
      <c r="P104" s="59">
        <v>12.358449946178688</v>
      </c>
      <c r="Q104" s="59">
        <v>0.54911733046286326</v>
      </c>
      <c r="R104" s="59">
        <v>2.2088266953713669</v>
      </c>
      <c r="S104" s="59">
        <v>13.806243272335845</v>
      </c>
      <c r="T104" s="59">
        <v>4.3057050592034442E-3</v>
      </c>
      <c r="U104" s="59">
        <v>5.4908503767491927</v>
      </c>
      <c r="V104" s="59">
        <v>0.24650161463939721</v>
      </c>
      <c r="W104" s="59">
        <v>0</v>
      </c>
      <c r="X104" s="59">
        <v>1.1205597416576965E-2</v>
      </c>
      <c r="Y104" s="59">
        <v>1.7771797631862218E-2</v>
      </c>
      <c r="Z104" s="59">
        <v>3.0161463939720128E-2</v>
      </c>
      <c r="AA104" s="59">
        <v>0.27900968783638319</v>
      </c>
      <c r="AB104" s="59">
        <v>2.7647147470398279</v>
      </c>
      <c r="AC104" s="59">
        <v>0.11664155005382132</v>
      </c>
      <c r="AD104" s="59">
        <v>6.8460710441334768E-2</v>
      </c>
      <c r="AE104" s="59">
        <v>7.7481162540365994E-2</v>
      </c>
      <c r="AF104" s="59">
        <v>0.78485468245425183</v>
      </c>
      <c r="AG104" s="59">
        <v>0.13863293864370291</v>
      </c>
      <c r="AH104" s="59">
        <v>2.4219590958019375E-2</v>
      </c>
      <c r="AI104" s="59">
        <v>2.0882669537136706E-3</v>
      </c>
      <c r="AJ104" s="59">
        <v>1.5708073196986005</v>
      </c>
      <c r="AK104" s="59">
        <v>0.41938643702906353</v>
      </c>
      <c r="AL104" s="59">
        <v>1.6480086114101185E-2</v>
      </c>
      <c r="AM104" s="59">
        <v>0.24900968783638322</v>
      </c>
      <c r="AN104" s="59">
        <v>7.1819160387513459E-2</v>
      </c>
      <c r="AO104" s="59">
        <v>1.7750269106566199E-2</v>
      </c>
      <c r="AP104" s="59">
        <v>5.8331539289558663E-2</v>
      </c>
      <c r="AQ104" s="59">
        <v>1.4456404736275565</v>
      </c>
      <c r="AR104" s="59">
        <v>0.62780409041980623</v>
      </c>
      <c r="AS104" s="59">
        <v>5.1310118406889131</v>
      </c>
      <c r="AT104" s="114">
        <v>0</v>
      </c>
      <c r="AU104" s="114">
        <v>103.88589881593111</v>
      </c>
      <c r="AV104" s="117">
        <v>592.88503767491932</v>
      </c>
    </row>
    <row r="105" spans="1:48" x14ac:dyDescent="0.25">
      <c r="A105" s="58" t="s">
        <v>173</v>
      </c>
      <c r="B105" s="59">
        <v>132.74571501662828</v>
      </c>
      <c r="C105" s="59">
        <v>16.769762087490406</v>
      </c>
      <c r="D105" s="59">
        <v>149.31094909183935</v>
      </c>
      <c r="E105" s="59">
        <v>0</v>
      </c>
      <c r="F105" s="59">
        <v>0.41212586339217189</v>
      </c>
      <c r="G105" s="59">
        <v>0.72448196469685344</v>
      </c>
      <c r="H105" s="59">
        <v>0</v>
      </c>
      <c r="I105" s="59">
        <v>11.412125863392172</v>
      </c>
      <c r="J105" s="59">
        <v>53.833369148119729</v>
      </c>
      <c r="K105" s="59">
        <v>31.19160910718854</v>
      </c>
      <c r="L105" s="59">
        <v>0</v>
      </c>
      <c r="M105" s="59">
        <v>4.327577385520593E-2</v>
      </c>
      <c r="N105" s="59">
        <v>1.2790995139421847E-2</v>
      </c>
      <c r="O105" s="59">
        <v>0</v>
      </c>
      <c r="P105" s="59">
        <v>0.32860066513174724</v>
      </c>
      <c r="Q105" s="59">
        <v>1.0194551036070607</v>
      </c>
      <c r="R105" s="59">
        <v>1.9742900997697621</v>
      </c>
      <c r="S105" s="59">
        <v>13.198260424661038</v>
      </c>
      <c r="T105" s="59">
        <v>3.0442568431823996E-2</v>
      </c>
      <c r="U105" s="59">
        <v>5.4911742133537986</v>
      </c>
      <c r="V105" s="59">
        <v>0</v>
      </c>
      <c r="W105" s="59">
        <v>0</v>
      </c>
      <c r="X105" s="59">
        <v>1.1409567664364288E-2</v>
      </c>
      <c r="Y105" s="59">
        <v>0.1481235610130468</v>
      </c>
      <c r="Z105" s="59">
        <v>2.4703248912765412E-2</v>
      </c>
      <c r="AA105" s="59">
        <v>0.27893962650294191</v>
      </c>
      <c r="AB105" s="59">
        <v>2.4377462266564338</v>
      </c>
      <c r="AC105" s="59">
        <v>0.19007418777180865</v>
      </c>
      <c r="AD105" s="59">
        <v>0.28490662573548226</v>
      </c>
      <c r="AE105" s="59">
        <v>0.12872090048605783</v>
      </c>
      <c r="AF105" s="59">
        <v>0.79402788436940397</v>
      </c>
      <c r="AG105" s="59">
        <v>0.20660910718853925</v>
      </c>
      <c r="AH105" s="59">
        <v>2.2367613200306984E-2</v>
      </c>
      <c r="AI105" s="59">
        <v>4.0023023791250958E-2</v>
      </c>
      <c r="AJ105" s="59">
        <v>1.7903466359682785</v>
      </c>
      <c r="AK105" s="59">
        <v>0.2901279099513942</v>
      </c>
      <c r="AL105" s="59">
        <v>6.8278332054233825E-3</v>
      </c>
      <c r="AM105" s="59">
        <v>0.11735738040419545</v>
      </c>
      <c r="AN105" s="59">
        <v>4.6917370171399339E-2</v>
      </c>
      <c r="AO105" s="59">
        <v>2.7807623433103095E-2</v>
      </c>
      <c r="AP105" s="59">
        <v>0.12891148631363519</v>
      </c>
      <c r="AQ105" s="59">
        <v>1.8919160910718853</v>
      </c>
      <c r="AR105" s="59">
        <v>0.71542466103862878</v>
      </c>
      <c r="AS105" s="59">
        <v>7.968642875415707</v>
      </c>
      <c r="AT105" s="114">
        <v>0</v>
      </c>
      <c r="AU105" s="114">
        <v>0</v>
      </c>
      <c r="AV105" s="117">
        <v>436.0503594269635</v>
      </c>
    </row>
    <row r="106" spans="1:48" x14ac:dyDescent="0.25">
      <c r="A106" s="58" t="s">
        <v>174</v>
      </c>
      <c r="B106" s="59">
        <v>136.37639198218264</v>
      </c>
      <c r="C106" s="59">
        <v>34.834298440979957</v>
      </c>
      <c r="D106" s="59">
        <v>5.7902004454342988</v>
      </c>
      <c r="E106" s="59">
        <v>0</v>
      </c>
      <c r="F106" s="59">
        <v>0.41202672605790647</v>
      </c>
      <c r="G106" s="59">
        <v>94.430734966592425</v>
      </c>
      <c r="H106" s="59">
        <v>0</v>
      </c>
      <c r="I106" s="59">
        <v>15.208017817371937</v>
      </c>
      <c r="J106" s="59">
        <v>62.816650334075725</v>
      </c>
      <c r="K106" s="59">
        <v>50.094432071269487</v>
      </c>
      <c r="L106" s="59">
        <v>4.6075723830734967</v>
      </c>
      <c r="M106" s="59">
        <v>0.26403563474387526</v>
      </c>
      <c r="N106" s="59">
        <v>14.839643652561247</v>
      </c>
      <c r="O106" s="59">
        <v>0</v>
      </c>
      <c r="P106" s="59">
        <v>53.237861915367482</v>
      </c>
      <c r="Q106" s="59">
        <v>3.9551536748329621</v>
      </c>
      <c r="R106" s="59">
        <v>2.4979955456570155</v>
      </c>
      <c r="S106" s="59">
        <v>13.583964365256124</v>
      </c>
      <c r="T106" s="59">
        <v>9.3541202672605794E-2</v>
      </c>
      <c r="U106" s="59">
        <v>8.4828507795100219</v>
      </c>
      <c r="V106" s="59">
        <v>0.84365256124721599</v>
      </c>
      <c r="W106" s="59">
        <v>0</v>
      </c>
      <c r="X106" s="59">
        <v>4.4467706013363029E-2</v>
      </c>
      <c r="Y106" s="59">
        <v>0.11564365256124721</v>
      </c>
      <c r="Z106" s="59">
        <v>5.0645879732739423E-2</v>
      </c>
      <c r="AA106" s="59">
        <v>0.41416481069042316</v>
      </c>
      <c r="AB106" s="59">
        <v>2.6617817371937638</v>
      </c>
      <c r="AC106" s="59">
        <v>0.76987527839643644</v>
      </c>
      <c r="AD106" s="59">
        <v>0.41354565701559021</v>
      </c>
      <c r="AE106" s="59">
        <v>0.13508240534521157</v>
      </c>
      <c r="AF106" s="59">
        <v>0.67156347438752784</v>
      </c>
      <c r="AG106" s="59">
        <v>0.2899064587973274</v>
      </c>
      <c r="AH106" s="59">
        <v>3.7612472160356347E-2</v>
      </c>
      <c r="AI106" s="59">
        <v>2.8053452115812918E-2</v>
      </c>
      <c r="AJ106" s="59">
        <v>2.9695367483296211</v>
      </c>
      <c r="AK106" s="59">
        <v>0.45217817371937641</v>
      </c>
      <c r="AL106" s="59">
        <v>3.2881959910913139E-2</v>
      </c>
      <c r="AM106" s="59">
        <v>0.70145211581291755</v>
      </c>
      <c r="AN106" s="59">
        <v>6.461469933184856E-2</v>
      </c>
      <c r="AO106" s="59">
        <v>2.9434298440979955E-2</v>
      </c>
      <c r="AP106" s="59">
        <v>0.19778173719376391</v>
      </c>
      <c r="AQ106" s="59">
        <v>2.1002227171492205</v>
      </c>
      <c r="AR106" s="59">
        <v>1.3852783964365256</v>
      </c>
      <c r="AS106" s="59">
        <v>8.4624231625835193</v>
      </c>
      <c r="AT106" s="114">
        <v>113.82628062360801</v>
      </c>
      <c r="AU106" s="114">
        <v>75.628387527839649</v>
      </c>
      <c r="AV106" s="117">
        <v>713.85183964365251</v>
      </c>
    </row>
    <row r="107" spans="1:48" x14ac:dyDescent="0.25">
      <c r="A107" s="58" t="s">
        <v>175</v>
      </c>
      <c r="B107" s="59">
        <v>172.1634844868735</v>
      </c>
      <c r="C107" s="59">
        <v>21.062649164677804</v>
      </c>
      <c r="D107" s="59">
        <v>77.168854415274467</v>
      </c>
      <c r="E107" s="59">
        <v>0</v>
      </c>
      <c r="F107" s="59">
        <v>4.4421241050119331</v>
      </c>
      <c r="G107" s="59">
        <v>12.418257756563246</v>
      </c>
      <c r="H107" s="59">
        <v>0</v>
      </c>
      <c r="I107" s="59">
        <v>8.5238663484486867</v>
      </c>
      <c r="J107" s="59">
        <v>51.780089498806682</v>
      </c>
      <c r="K107" s="59">
        <v>50.20286396181384</v>
      </c>
      <c r="L107" s="59">
        <v>1.2249403341288783</v>
      </c>
      <c r="M107" s="59">
        <v>4.2022673031026254E-2</v>
      </c>
      <c r="N107" s="59">
        <v>6.3955847255369926</v>
      </c>
      <c r="O107" s="59">
        <v>0</v>
      </c>
      <c r="P107" s="59">
        <v>9.9868735083532219</v>
      </c>
      <c r="Q107" s="59">
        <v>3.4261575178997612</v>
      </c>
      <c r="R107" s="59">
        <v>1.9743436754176611</v>
      </c>
      <c r="S107" s="59">
        <v>17.957637231503579</v>
      </c>
      <c r="T107" s="59">
        <v>3.997613365155131E-2</v>
      </c>
      <c r="U107" s="59">
        <v>6.8066825775656321</v>
      </c>
      <c r="V107" s="59">
        <v>1.2106205250596658</v>
      </c>
      <c r="W107" s="59">
        <v>0</v>
      </c>
      <c r="X107" s="59">
        <v>2.666467780429594E-2</v>
      </c>
      <c r="Y107" s="59">
        <v>0.14052505966587112</v>
      </c>
      <c r="Z107" s="59">
        <v>0.11880668257756563</v>
      </c>
      <c r="AA107" s="59">
        <v>0.43576968973747016</v>
      </c>
      <c r="AB107" s="59">
        <v>2.9343973747016707</v>
      </c>
      <c r="AC107" s="59">
        <v>0.26730310262529833</v>
      </c>
      <c r="AD107" s="59">
        <v>0.17684964200477327</v>
      </c>
      <c r="AE107" s="59">
        <v>0.18600835322195705</v>
      </c>
      <c r="AF107" s="59">
        <v>1.4951252983293555</v>
      </c>
      <c r="AG107" s="59">
        <v>0.35776252983293555</v>
      </c>
      <c r="AH107" s="59">
        <v>3.8908114558472547E-2</v>
      </c>
      <c r="AI107" s="59">
        <v>1.8186157517899763E-2</v>
      </c>
      <c r="AJ107" s="59">
        <v>2.4994152744630074</v>
      </c>
      <c r="AK107" s="59">
        <v>0.83994630071599041</v>
      </c>
      <c r="AL107" s="59">
        <v>5.9301909307875898E-2</v>
      </c>
      <c r="AM107" s="59">
        <v>0</v>
      </c>
      <c r="AN107" s="59">
        <v>6.95763723150358E-2</v>
      </c>
      <c r="AO107" s="59">
        <v>2.1431980906921243E-2</v>
      </c>
      <c r="AP107" s="59">
        <v>0.27052505966587109</v>
      </c>
      <c r="AQ107" s="59">
        <v>1.7571599045346062</v>
      </c>
      <c r="AR107" s="59">
        <v>1.222464200477327</v>
      </c>
      <c r="AS107" s="59">
        <v>7.8274821002386634</v>
      </c>
      <c r="AT107" s="114">
        <v>0</v>
      </c>
      <c r="AU107" s="114">
        <v>131.91050119331743</v>
      </c>
      <c r="AV107" s="117">
        <v>599.50113961813838</v>
      </c>
    </row>
    <row r="108" spans="1:48" x14ac:dyDescent="0.25">
      <c r="A108" s="58" t="s">
        <v>176</v>
      </c>
      <c r="B108" s="59">
        <v>179.97010119595217</v>
      </c>
      <c r="C108" s="59">
        <v>26.807421036491874</v>
      </c>
      <c r="D108" s="59">
        <v>86.200091996320154</v>
      </c>
      <c r="E108" s="59">
        <v>0</v>
      </c>
      <c r="F108" s="59">
        <v>4.4421956455075131</v>
      </c>
      <c r="G108" s="59">
        <v>15.765256056424409</v>
      </c>
      <c r="H108" s="59">
        <v>0</v>
      </c>
      <c r="I108" s="59">
        <v>7.977000919963201</v>
      </c>
      <c r="J108" s="59">
        <v>45.882577430236118</v>
      </c>
      <c r="K108" s="59">
        <v>14.784881938055811</v>
      </c>
      <c r="L108" s="59">
        <v>1.7755289788408464</v>
      </c>
      <c r="M108" s="59">
        <v>8.3478994173566398E-2</v>
      </c>
      <c r="N108" s="59">
        <v>7.0165593376264948</v>
      </c>
      <c r="O108" s="59">
        <v>0</v>
      </c>
      <c r="P108" s="59">
        <v>11.275222324440355</v>
      </c>
      <c r="Q108" s="59">
        <v>4.027279975467648</v>
      </c>
      <c r="R108" s="59">
        <v>1.974394357559031</v>
      </c>
      <c r="S108" s="59">
        <v>15.749616681999386</v>
      </c>
      <c r="T108" s="59">
        <v>7.2830420116528669E-2</v>
      </c>
      <c r="U108" s="59">
        <v>7.0461514872738427</v>
      </c>
      <c r="V108" s="59">
        <v>1.2500766636001226</v>
      </c>
      <c r="W108" s="59">
        <v>0</v>
      </c>
      <c r="X108" s="59">
        <v>2.1959521619135235E-2</v>
      </c>
      <c r="Y108" s="59">
        <v>4.283195338853113E-2</v>
      </c>
      <c r="Z108" s="59">
        <v>1.8759582950015331E-2</v>
      </c>
      <c r="AA108" s="59">
        <v>0.23877644894204231</v>
      </c>
      <c r="AB108" s="59">
        <v>2.5834835939895737</v>
      </c>
      <c r="AC108" s="59">
        <v>0.1896657467034652</v>
      </c>
      <c r="AD108" s="59">
        <v>0.11267862618828579</v>
      </c>
      <c r="AE108" s="59">
        <v>5.2634161300214651E-2</v>
      </c>
      <c r="AF108" s="59">
        <v>0.77441735663906774</v>
      </c>
      <c r="AG108" s="59">
        <v>0.18850812634161301</v>
      </c>
      <c r="AH108" s="59">
        <v>2.7238577123581725E-2</v>
      </c>
      <c r="AI108" s="59">
        <v>8.9497086783195332E-3</v>
      </c>
      <c r="AJ108" s="59">
        <v>1.351850659306961</v>
      </c>
      <c r="AK108" s="59">
        <v>0.33397117448635388</v>
      </c>
      <c r="AL108" s="59">
        <v>1.9556884391291014E-2</v>
      </c>
      <c r="AM108" s="59">
        <v>9.9662680159460296E-3</v>
      </c>
      <c r="AN108" s="59">
        <v>1.9477154247163446E-2</v>
      </c>
      <c r="AO108" s="59">
        <v>6.773995706838393E-3</v>
      </c>
      <c r="AP108" s="59">
        <v>0.12972554431156089</v>
      </c>
      <c r="AQ108" s="59">
        <v>2.1634467954615149</v>
      </c>
      <c r="AR108" s="59">
        <v>1.2193820913830113</v>
      </c>
      <c r="AS108" s="59">
        <v>7.9860502913216802</v>
      </c>
      <c r="AT108" s="114">
        <v>0</v>
      </c>
      <c r="AU108" s="114">
        <v>66.664520085863231</v>
      </c>
      <c r="AV108" s="117">
        <v>516.26528978840838</v>
      </c>
    </row>
    <row r="109" spans="1:48" x14ac:dyDescent="0.25">
      <c r="A109" s="58" t="s">
        <v>177</v>
      </c>
      <c r="B109" s="59">
        <v>162.70852451098767</v>
      </c>
      <c r="C109" s="59">
        <v>20.251388553489495</v>
      </c>
      <c r="D109" s="59">
        <v>77.169041294373343</v>
      </c>
      <c r="E109" s="59">
        <v>0</v>
      </c>
      <c r="F109" s="59">
        <v>4.4421637285679791</v>
      </c>
      <c r="G109" s="59">
        <v>12.418497947355711</v>
      </c>
      <c r="H109" s="59">
        <v>0</v>
      </c>
      <c r="I109" s="59">
        <v>8.5237865249939624</v>
      </c>
      <c r="J109" s="59">
        <v>57.895165418980923</v>
      </c>
      <c r="K109" s="59">
        <v>35.178942284472349</v>
      </c>
      <c r="L109" s="59">
        <v>1.2250664090799324</v>
      </c>
      <c r="M109" s="59">
        <v>4.2260323593334946E-2</v>
      </c>
      <c r="N109" s="59">
        <v>6.3955566288336154</v>
      </c>
      <c r="O109" s="59">
        <v>0</v>
      </c>
      <c r="P109" s="59">
        <v>9.9867181840135242</v>
      </c>
      <c r="Q109" s="59">
        <v>3.4273315624245351</v>
      </c>
      <c r="R109" s="59">
        <v>1.9744023182806085</v>
      </c>
      <c r="S109" s="59">
        <v>16.247283264911857</v>
      </c>
      <c r="T109" s="59">
        <v>3.984544795943009E-2</v>
      </c>
      <c r="U109" s="59">
        <v>6.8058439990340496</v>
      </c>
      <c r="V109" s="59">
        <v>1.2103356677131127</v>
      </c>
      <c r="W109" s="59">
        <v>0</v>
      </c>
      <c r="X109" s="59">
        <v>2.6145858488287852E-2</v>
      </c>
      <c r="Y109" s="59">
        <v>0.26527650326008212</v>
      </c>
      <c r="Z109" s="59">
        <v>0.11017870079690896</v>
      </c>
      <c r="AA109" s="59">
        <v>0.46378169524269502</v>
      </c>
      <c r="AB109" s="59">
        <v>2.9183627143202124</v>
      </c>
      <c r="AC109" s="59">
        <v>0.28708041535860901</v>
      </c>
      <c r="AD109" s="59">
        <v>0.13609031634870802</v>
      </c>
      <c r="AE109" s="59">
        <v>0.10076310070031393</v>
      </c>
      <c r="AF109" s="59">
        <v>1.1607244626901716</v>
      </c>
      <c r="AG109" s="59">
        <v>0.30561941560009659</v>
      </c>
      <c r="AH109" s="59">
        <v>2.5911615551799081E-2</v>
      </c>
      <c r="AI109" s="59">
        <v>2.8471383723738228E-2</v>
      </c>
      <c r="AJ109" s="59">
        <v>2.0677276020284951</v>
      </c>
      <c r="AK109" s="59">
        <v>1.2918642839893744</v>
      </c>
      <c r="AL109" s="59">
        <v>7.3554696933107941E-2</v>
      </c>
      <c r="AM109" s="59">
        <v>4.3467761410287374E-3</v>
      </c>
      <c r="AN109" s="59">
        <v>3.232794011108428E-2</v>
      </c>
      <c r="AO109" s="59">
        <v>1.7515092972711907E-2</v>
      </c>
      <c r="AP109" s="59">
        <v>0.10048780487804879</v>
      </c>
      <c r="AQ109" s="59">
        <v>1.8220236657812123</v>
      </c>
      <c r="AR109" s="59">
        <v>1.2032528374788698</v>
      </c>
      <c r="AS109" s="59">
        <v>7.569198261289543</v>
      </c>
      <c r="AT109" s="114">
        <v>0</v>
      </c>
      <c r="AU109" s="114">
        <v>222.55469693310795</v>
      </c>
      <c r="AV109" s="117">
        <v>668.50755614585842</v>
      </c>
    </row>
    <row r="110" spans="1:48" x14ac:dyDescent="0.25">
      <c r="A110" s="58" t="s">
        <v>178</v>
      </c>
      <c r="B110" s="59">
        <v>208.28743545611016</v>
      </c>
      <c r="C110" s="59">
        <v>27.989672977624785</v>
      </c>
      <c r="D110" s="59">
        <v>77.168674698795186</v>
      </c>
      <c r="E110" s="59">
        <v>0</v>
      </c>
      <c r="F110" s="59">
        <v>4.4423407917383821</v>
      </c>
      <c r="G110" s="59">
        <v>15.765060240963855</v>
      </c>
      <c r="H110" s="59">
        <v>0</v>
      </c>
      <c r="I110" s="59">
        <v>7.9767641996557659</v>
      </c>
      <c r="J110" s="59">
        <v>56.03721170395869</v>
      </c>
      <c r="K110" s="59">
        <v>25.069707401032701</v>
      </c>
      <c r="L110" s="59">
        <v>1.7753872633390706</v>
      </c>
      <c r="M110" s="59">
        <v>8.3201376936316698E-2</v>
      </c>
      <c r="N110" s="59">
        <v>7.016351118760757</v>
      </c>
      <c r="O110" s="59">
        <v>0</v>
      </c>
      <c r="P110" s="59">
        <v>11.27538726333907</v>
      </c>
      <c r="Q110" s="59">
        <v>4.0268158347676417</v>
      </c>
      <c r="R110" s="59">
        <v>1.9741824440619622</v>
      </c>
      <c r="S110" s="59">
        <v>15.749569707401033</v>
      </c>
      <c r="T110" s="59">
        <v>7.3149741824440617E-2</v>
      </c>
      <c r="U110" s="59">
        <v>7.0464716006884682</v>
      </c>
      <c r="V110" s="59">
        <v>1.2504302925989672</v>
      </c>
      <c r="W110" s="59">
        <v>0</v>
      </c>
      <c r="X110" s="59">
        <v>2.323580034423408E-2</v>
      </c>
      <c r="Y110" s="59">
        <v>5.4569707401032702E-2</v>
      </c>
      <c r="Z110" s="59">
        <v>3.648881239242685E-2</v>
      </c>
      <c r="AA110" s="59">
        <v>0.28602409638554216</v>
      </c>
      <c r="AB110" s="59">
        <v>2.6510671256454388</v>
      </c>
      <c r="AC110" s="59">
        <v>0.18932874354561102</v>
      </c>
      <c r="AD110" s="59">
        <v>0.10529259896729776</v>
      </c>
      <c r="AE110" s="59">
        <v>9.1058519793459552E-2</v>
      </c>
      <c r="AF110" s="59">
        <v>1.1917125645438897</v>
      </c>
      <c r="AG110" s="59">
        <v>0.22451807228915663</v>
      </c>
      <c r="AH110" s="59">
        <v>3.5464716006884681E-2</v>
      </c>
      <c r="AI110" s="59">
        <v>8.6402753872633388E-3</v>
      </c>
      <c r="AJ110" s="59">
        <v>1.5127796901893287</v>
      </c>
      <c r="AK110" s="59">
        <v>0.50617039586919099</v>
      </c>
      <c r="AL110" s="59">
        <v>2.4354561101549054E-2</v>
      </c>
      <c r="AM110" s="59">
        <v>0</v>
      </c>
      <c r="AN110" s="59">
        <v>2.0628227194492255E-2</v>
      </c>
      <c r="AO110" s="59">
        <v>5.1376936316695349E-3</v>
      </c>
      <c r="AP110" s="59">
        <v>0.13370051635111876</v>
      </c>
      <c r="AQ110" s="59">
        <v>2.1660929432013769</v>
      </c>
      <c r="AR110" s="59">
        <v>1.209655765920826</v>
      </c>
      <c r="AS110" s="59">
        <v>8.0680206540447514</v>
      </c>
      <c r="AT110" s="114">
        <v>0</v>
      </c>
      <c r="AU110" s="114">
        <v>150.38726333907056</v>
      </c>
      <c r="AV110" s="117">
        <v>641.93901893287443</v>
      </c>
    </row>
    <row r="111" spans="1:48" ht="16.5" thickBot="1" x14ac:dyDescent="0.3">
      <c r="A111" s="60" t="s">
        <v>179</v>
      </c>
      <c r="B111" s="61">
        <v>224.69646182495345</v>
      </c>
      <c r="C111" s="61">
        <v>30.115828677839851</v>
      </c>
      <c r="D111" s="61">
        <v>94.855865921787711</v>
      </c>
      <c r="E111" s="61">
        <v>0</v>
      </c>
      <c r="F111" s="61">
        <v>0</v>
      </c>
      <c r="G111" s="61">
        <v>132.31284916201116</v>
      </c>
      <c r="H111" s="61">
        <v>0</v>
      </c>
      <c r="I111" s="61">
        <v>0</v>
      </c>
      <c r="J111" s="61">
        <v>0.86239478584729989</v>
      </c>
      <c r="K111" s="61">
        <v>71.840968342644317</v>
      </c>
      <c r="L111" s="61">
        <v>0.27783985102420855</v>
      </c>
      <c r="M111" s="61">
        <v>1.5601489757914339E-2</v>
      </c>
      <c r="N111" s="61">
        <v>0.63761638733705772</v>
      </c>
      <c r="O111" s="61">
        <v>0</v>
      </c>
      <c r="P111" s="61">
        <v>12.35828677839851</v>
      </c>
      <c r="Q111" s="61">
        <v>0.55135195530726266</v>
      </c>
      <c r="R111" s="61">
        <v>2.2085661080074486</v>
      </c>
      <c r="S111" s="61">
        <v>15.860707635009311</v>
      </c>
      <c r="T111" s="61">
        <v>4.4692737430167594E-3</v>
      </c>
      <c r="U111" s="61">
        <v>5.4912476722532588</v>
      </c>
      <c r="V111" s="61">
        <v>0.24692737430167597</v>
      </c>
      <c r="W111" s="61">
        <v>0</v>
      </c>
      <c r="X111" s="61">
        <v>4.0994413407821229E-2</v>
      </c>
      <c r="Y111" s="61">
        <v>5.6007448789571694E-2</v>
      </c>
      <c r="Z111" s="61">
        <v>0.20559776536312849</v>
      </c>
      <c r="AA111" s="61">
        <v>0.25731471135940409</v>
      </c>
      <c r="AB111" s="61">
        <v>2.5360968342644319</v>
      </c>
      <c r="AC111" s="61">
        <v>1.7929944134078211</v>
      </c>
      <c r="AD111" s="61">
        <v>0.15137430167597765</v>
      </c>
      <c r="AE111" s="61">
        <v>0.14612290502793296</v>
      </c>
      <c r="AF111" s="61">
        <v>1.3772253258845437</v>
      </c>
      <c r="AG111" s="61">
        <v>0.21127001862197392</v>
      </c>
      <c r="AH111" s="61">
        <v>2.4271880819366855E-2</v>
      </c>
      <c r="AI111" s="61">
        <v>6.1452513966480443E-3</v>
      </c>
      <c r="AJ111" s="61">
        <v>1.9656871508379887</v>
      </c>
      <c r="AK111" s="61">
        <v>0.48789571694599626</v>
      </c>
      <c r="AL111" s="61">
        <v>6.0063314711359408E-2</v>
      </c>
      <c r="AM111" s="61">
        <v>0.78126629422718796</v>
      </c>
      <c r="AN111" s="61">
        <v>6.0566108007448792E-2</v>
      </c>
      <c r="AO111" s="61">
        <v>2.5013035381750464E-2</v>
      </c>
      <c r="AP111" s="61">
        <v>0.12498324022346369</v>
      </c>
      <c r="AQ111" s="61">
        <v>2.2588454376163871</v>
      </c>
      <c r="AR111" s="61">
        <v>1.4244618249534451</v>
      </c>
      <c r="AS111" s="61">
        <v>10.188007448789572</v>
      </c>
      <c r="AT111" s="115">
        <v>0</v>
      </c>
      <c r="AU111" s="115">
        <v>107.50875232774673</v>
      </c>
      <c r="AV111" s="118">
        <v>724.02794040968354</v>
      </c>
    </row>
    <row r="112" spans="1:48" s="64" customFormat="1" ht="16.5" thickBot="1" x14ac:dyDescent="0.3">
      <c r="A112" s="31" t="s">
        <v>25</v>
      </c>
      <c r="B112" s="62">
        <v>205.83130729944867</v>
      </c>
      <c r="C112" s="62">
        <v>28.523770106325564</v>
      </c>
      <c r="D112" s="62">
        <v>75.876666163411997</v>
      </c>
      <c r="E112" s="62">
        <v>1.5910830214022063</v>
      </c>
      <c r="F112" s="62">
        <v>5.6608462661106573</v>
      </c>
      <c r="G112" s="62">
        <v>38.891885278759702</v>
      </c>
      <c r="H112" s="62">
        <v>1.5411913946922251</v>
      </c>
      <c r="I112" s="62">
        <v>7.7862798894228016</v>
      </c>
      <c r="J112" s="62">
        <v>50.067186251082418</v>
      </c>
      <c r="K112" s="62">
        <v>37.239347920777305</v>
      </c>
      <c r="L112" s="62">
        <v>1.820051748462904</v>
      </c>
      <c r="M112" s="62">
        <v>8.5325024425205079E-2</v>
      </c>
      <c r="N112" s="62">
        <v>7.0921285763619544</v>
      </c>
      <c r="O112" s="62">
        <v>5.1679048466895389E-3</v>
      </c>
      <c r="P112" s="62">
        <v>21.528177905731724</v>
      </c>
      <c r="Q112" s="62">
        <v>2.0146551959309251</v>
      </c>
      <c r="R112" s="62">
        <v>2.2093313827876493</v>
      </c>
      <c r="S112" s="62">
        <v>14.803571025719783</v>
      </c>
      <c r="T112" s="62">
        <v>3.3165367749011285E-2</v>
      </c>
      <c r="U112" s="62">
        <v>6.9954481482831206</v>
      </c>
      <c r="V112" s="62">
        <v>0.86525790066446973</v>
      </c>
      <c r="W112" s="62">
        <v>2.473236396071837E-2</v>
      </c>
      <c r="X112" s="62">
        <v>1.9465265883324742E-2</v>
      </c>
      <c r="Y112" s="62">
        <v>7.2228602565904645E-2</v>
      </c>
      <c r="Z112" s="62">
        <v>3.5880496104982389E-2</v>
      </c>
      <c r="AA112" s="62">
        <v>0.26617573305984038</v>
      </c>
      <c r="AB112" s="62">
        <v>2.6089669916997682</v>
      </c>
      <c r="AC112" s="62">
        <v>0.50424167330442216</v>
      </c>
      <c r="AD112" s="62">
        <v>0.228941672783814</v>
      </c>
      <c r="AE112" s="62">
        <v>9.1046474701040672E-2</v>
      </c>
      <c r="AF112" s="62">
        <v>0.70471101902129119</v>
      </c>
      <c r="AG112" s="62">
        <v>0.1923707459796026</v>
      </c>
      <c r="AH112" s="62">
        <v>2.8387034077282561E-2</v>
      </c>
      <c r="AI112" s="62">
        <v>1.9881075715532701E-2</v>
      </c>
      <c r="AJ112" s="62">
        <v>1.9111501451629422</v>
      </c>
      <c r="AK112" s="62">
        <v>0.38513444708797739</v>
      </c>
      <c r="AL112" s="62">
        <v>2.7238589568051294E-2</v>
      </c>
      <c r="AM112" s="62">
        <v>0.27602904300050851</v>
      </c>
      <c r="AN112" s="62">
        <v>3.9742559206176496E-2</v>
      </c>
      <c r="AO112" s="62">
        <v>2.1612306485564399E-2</v>
      </c>
      <c r="AP112" s="62">
        <v>0.15151995057692075</v>
      </c>
      <c r="AQ112" s="62">
        <v>1.7418320899472277</v>
      </c>
      <c r="AR112" s="62">
        <v>1.3481130379401964</v>
      </c>
      <c r="AS112" s="62">
        <v>7.6118152569462136</v>
      </c>
      <c r="AT112" s="62">
        <v>48.229313161497906</v>
      </c>
      <c r="AU112" s="62">
        <v>75.102500047722415</v>
      </c>
      <c r="AV112" s="119">
        <v>652.10487355639646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50"/>
  <sheetViews>
    <sheetView tabSelected="1" workbookViewId="0">
      <pane xSplit="1" ySplit="7" topLeftCell="K110" activePane="bottomRight" state="frozen"/>
      <selection pane="topRight" activeCell="B1" sqref="B1"/>
      <selection pane="bottomLeft" activeCell="A8" sqref="A8"/>
      <selection pane="bottomRight" activeCell="Q132" sqref="Q132"/>
    </sheetView>
  </sheetViews>
  <sheetFormatPr baseColWidth="10" defaultRowHeight="15" x14ac:dyDescent="0.25"/>
  <cols>
    <col min="2" max="2" width="12.5703125" customWidth="1"/>
    <col min="3" max="3" width="11.7109375" customWidth="1"/>
    <col min="5" max="5" width="14.7109375" customWidth="1"/>
    <col min="7" max="7" width="13.85546875" customWidth="1"/>
    <col min="24" max="25" width="11.42578125" style="110"/>
  </cols>
  <sheetData>
    <row r="2" spans="1:26" ht="15.75" thickBot="1" x14ac:dyDescent="0.3"/>
    <row r="3" spans="1:26" ht="15.75" x14ac:dyDescent="0.25">
      <c r="A3" s="66" t="s">
        <v>0</v>
      </c>
      <c r="B3" s="67"/>
      <c r="C3" s="68"/>
      <c r="D3" s="67"/>
      <c r="E3" s="68"/>
      <c r="F3" s="67"/>
      <c r="G3" s="68"/>
      <c r="H3" s="67"/>
      <c r="I3" s="68"/>
      <c r="J3" s="67"/>
      <c r="K3" s="68"/>
      <c r="L3" s="69">
        <v>200140</v>
      </c>
      <c r="M3" s="70">
        <v>200140</v>
      </c>
      <c r="N3" s="67"/>
      <c r="O3" s="68"/>
      <c r="P3" s="67"/>
      <c r="Q3" s="68"/>
      <c r="R3" s="67"/>
      <c r="S3" s="68"/>
      <c r="T3" s="67"/>
      <c r="U3" s="68"/>
      <c r="V3" s="67"/>
      <c r="W3" s="68"/>
      <c r="X3" s="127"/>
      <c r="Y3" s="128"/>
      <c r="Z3" s="2"/>
    </row>
    <row r="4" spans="1:26" ht="15.75" x14ac:dyDescent="0.25">
      <c r="A4" s="71" t="s">
        <v>0</v>
      </c>
      <c r="B4" s="72">
        <v>200301</v>
      </c>
      <c r="C4" s="73">
        <v>200301</v>
      </c>
      <c r="D4" s="74">
        <v>170107</v>
      </c>
      <c r="E4" s="75">
        <v>170107</v>
      </c>
      <c r="F4" s="72">
        <v>200301</v>
      </c>
      <c r="G4" s="73">
        <v>200301</v>
      </c>
      <c r="H4" s="72">
        <v>150101</v>
      </c>
      <c r="I4" s="73">
        <v>150101</v>
      </c>
      <c r="J4" s="72">
        <v>150107</v>
      </c>
      <c r="K4" s="73">
        <v>150107</v>
      </c>
      <c r="L4" s="72">
        <v>150104</v>
      </c>
      <c r="M4" s="73">
        <v>150104</v>
      </c>
      <c r="N4" s="72">
        <v>150103</v>
      </c>
      <c r="O4" s="73">
        <v>150103</v>
      </c>
      <c r="P4" s="72">
        <v>150102</v>
      </c>
      <c r="Q4" s="73">
        <v>150102</v>
      </c>
      <c r="R4" s="72">
        <v>160103</v>
      </c>
      <c r="S4" s="73">
        <v>160103</v>
      </c>
      <c r="T4" s="76"/>
      <c r="U4" s="77"/>
      <c r="V4" s="76"/>
      <c r="W4" s="77"/>
      <c r="X4" s="39">
        <v>200108</v>
      </c>
      <c r="Y4" s="129">
        <v>200108</v>
      </c>
      <c r="Z4" s="2"/>
    </row>
    <row r="5" spans="1:26" ht="15.75" x14ac:dyDescent="0.25">
      <c r="A5" s="71" t="s">
        <v>0</v>
      </c>
      <c r="B5" s="72">
        <v>200307</v>
      </c>
      <c r="C5" s="73">
        <v>200307</v>
      </c>
      <c r="D5" s="74">
        <v>200202</v>
      </c>
      <c r="E5" s="75">
        <v>200202</v>
      </c>
      <c r="F5" s="72">
        <v>200302</v>
      </c>
      <c r="G5" s="73">
        <v>200302</v>
      </c>
      <c r="H5" s="72">
        <v>200101</v>
      </c>
      <c r="I5" s="73">
        <v>200101</v>
      </c>
      <c r="J5" s="72">
        <v>200102</v>
      </c>
      <c r="K5" s="73">
        <v>200102</v>
      </c>
      <c r="L5" s="72">
        <v>200140</v>
      </c>
      <c r="M5" s="73">
        <v>200140</v>
      </c>
      <c r="N5" s="72">
        <v>200137</v>
      </c>
      <c r="O5" s="73">
        <v>200137</v>
      </c>
      <c r="P5" s="72">
        <v>200139</v>
      </c>
      <c r="Q5" s="73">
        <v>200139</v>
      </c>
      <c r="R5" s="72">
        <v>200139</v>
      </c>
      <c r="S5" s="73">
        <v>200139</v>
      </c>
      <c r="T5" s="76" t="s">
        <v>191</v>
      </c>
      <c r="U5" s="78" t="s">
        <v>191</v>
      </c>
      <c r="V5" s="72">
        <v>200135</v>
      </c>
      <c r="W5" s="73">
        <v>200135</v>
      </c>
      <c r="X5" s="39">
        <v>200201</v>
      </c>
      <c r="Y5" s="129">
        <v>200201</v>
      </c>
      <c r="Z5" s="2"/>
    </row>
    <row r="6" spans="1:26" ht="15.75" x14ac:dyDescent="0.25">
      <c r="A6" s="79"/>
      <c r="B6" s="80" t="s">
        <v>202</v>
      </c>
      <c r="C6" s="81"/>
      <c r="D6" s="80" t="s">
        <v>192</v>
      </c>
      <c r="E6" s="81"/>
      <c r="F6" s="80" t="s">
        <v>180</v>
      </c>
      <c r="G6" s="81"/>
      <c r="H6" s="80" t="s">
        <v>205</v>
      </c>
      <c r="I6" s="81"/>
      <c r="J6" s="80" t="s">
        <v>203</v>
      </c>
      <c r="K6" s="81"/>
      <c r="L6" s="80" t="s">
        <v>193</v>
      </c>
      <c r="M6" s="81"/>
      <c r="N6" s="80" t="s">
        <v>194</v>
      </c>
      <c r="O6" s="81"/>
      <c r="P6" s="80" t="s">
        <v>195</v>
      </c>
      <c r="Q6" s="81"/>
      <c r="R6" s="80" t="s">
        <v>196</v>
      </c>
      <c r="S6" s="81"/>
      <c r="T6" s="80" t="s">
        <v>197</v>
      </c>
      <c r="U6" s="81"/>
      <c r="V6" s="80" t="s">
        <v>198</v>
      </c>
      <c r="W6" s="81"/>
      <c r="X6" s="130" t="s">
        <v>204</v>
      </c>
      <c r="Y6" s="131"/>
      <c r="Z6" s="2"/>
    </row>
    <row r="7" spans="1:26" ht="15.75" x14ac:dyDescent="0.25">
      <c r="A7" s="82" t="s">
        <v>55</v>
      </c>
      <c r="B7" s="83" t="s">
        <v>21</v>
      </c>
      <c r="C7" s="84" t="s">
        <v>26</v>
      </c>
      <c r="D7" s="83" t="s">
        <v>21</v>
      </c>
      <c r="E7" s="84" t="s">
        <v>26</v>
      </c>
      <c r="F7" s="83" t="s">
        <v>21</v>
      </c>
      <c r="G7" s="84" t="s">
        <v>26</v>
      </c>
      <c r="H7" s="83" t="s">
        <v>21</v>
      </c>
      <c r="I7" s="84" t="s">
        <v>26</v>
      </c>
      <c r="J7" s="83" t="s">
        <v>21</v>
      </c>
      <c r="K7" s="84" t="s">
        <v>26</v>
      </c>
      <c r="L7" s="83" t="s">
        <v>21</v>
      </c>
      <c r="M7" s="84" t="s">
        <v>26</v>
      </c>
      <c r="N7" s="83" t="s">
        <v>21</v>
      </c>
      <c r="O7" s="84" t="s">
        <v>26</v>
      </c>
      <c r="P7" s="83" t="s">
        <v>21</v>
      </c>
      <c r="Q7" s="84" t="s">
        <v>26</v>
      </c>
      <c r="R7" s="83" t="s">
        <v>21</v>
      </c>
      <c r="S7" s="84" t="s">
        <v>26</v>
      </c>
      <c r="T7" s="83" t="s">
        <v>21</v>
      </c>
      <c r="U7" s="84" t="s">
        <v>26</v>
      </c>
      <c r="V7" s="83" t="s">
        <v>21</v>
      </c>
      <c r="W7" s="84" t="s">
        <v>26</v>
      </c>
      <c r="X7" s="83" t="s">
        <v>21</v>
      </c>
      <c r="Y7" s="84" t="s">
        <v>26</v>
      </c>
      <c r="Z7" s="2"/>
    </row>
    <row r="8" spans="1:26" ht="15.75" x14ac:dyDescent="0.25">
      <c r="A8" s="85" t="s">
        <v>75</v>
      </c>
      <c r="B8" s="13">
        <v>623943</v>
      </c>
      <c r="C8" s="86">
        <v>245.16424361493122</v>
      </c>
      <c r="D8" s="13">
        <v>40445</v>
      </c>
      <c r="E8" s="86">
        <v>15.891944990176817</v>
      </c>
      <c r="F8" s="13">
        <v>11306</v>
      </c>
      <c r="G8" s="86">
        <v>4.4424361493123774</v>
      </c>
      <c r="H8" s="13">
        <v>143196.57</v>
      </c>
      <c r="I8" s="86">
        <v>56.265842829076618</v>
      </c>
      <c r="J8" s="13">
        <v>112304</v>
      </c>
      <c r="K8" s="86">
        <v>44.127308447937132</v>
      </c>
      <c r="L8" s="13">
        <v>19710.689999999999</v>
      </c>
      <c r="M8" s="86">
        <v>7.7448683693516696</v>
      </c>
      <c r="N8" s="13">
        <v>39027</v>
      </c>
      <c r="O8" s="86">
        <v>15.334774066797642</v>
      </c>
      <c r="P8" s="13">
        <v>12094.36</v>
      </c>
      <c r="Q8" s="86">
        <v>4.7522043222003933</v>
      </c>
      <c r="R8" s="13">
        <v>2772</v>
      </c>
      <c r="S8" s="86">
        <v>1.0891944990176818</v>
      </c>
      <c r="T8" s="13">
        <v>20484.890000000007</v>
      </c>
      <c r="U8" s="27">
        <v>8.0490726915520643</v>
      </c>
      <c r="V8" s="13">
        <v>25082.720000000001</v>
      </c>
      <c r="W8" s="86">
        <v>9.8556856581532415</v>
      </c>
      <c r="X8" s="132">
        <f>'GEMEINDE-Menge'!AT7+'GEMEINDE-Menge'!AU7</f>
        <v>198069</v>
      </c>
      <c r="Y8" s="117">
        <f>'GEMEINDE-pro-Kopf'!AT7+'GEMEINDE-pro-Kopf'!AU7</f>
        <v>77.826719056974454</v>
      </c>
      <c r="Z8" s="2"/>
    </row>
    <row r="9" spans="1:26" ht="15.75" x14ac:dyDescent="0.25">
      <c r="A9" s="85" t="s">
        <v>76</v>
      </c>
      <c r="B9" s="13">
        <v>291452</v>
      </c>
      <c r="C9" s="86">
        <v>236.76035743298132</v>
      </c>
      <c r="D9" s="13">
        <v>167936</v>
      </c>
      <c r="E9" s="86">
        <v>136.42242079610074</v>
      </c>
      <c r="F9" s="13">
        <v>0</v>
      </c>
      <c r="G9" s="86">
        <v>0</v>
      </c>
      <c r="H9" s="13">
        <v>111123.21</v>
      </c>
      <c r="I9" s="86">
        <v>90.270682372055234</v>
      </c>
      <c r="J9" s="13">
        <v>79990</v>
      </c>
      <c r="K9" s="86">
        <v>64.979691307879776</v>
      </c>
      <c r="L9" s="13">
        <v>20056.11</v>
      </c>
      <c r="M9" s="86">
        <v>16.292534524776606</v>
      </c>
      <c r="N9" s="13">
        <v>91061</v>
      </c>
      <c r="O9" s="86">
        <v>73.973192526401306</v>
      </c>
      <c r="P9" s="13">
        <v>6437.17</v>
      </c>
      <c r="Q9" s="86">
        <v>5.2292201462225831</v>
      </c>
      <c r="R9" s="13">
        <v>2758</v>
      </c>
      <c r="S9" s="86">
        <v>2.2404549147034931</v>
      </c>
      <c r="T9" s="13">
        <v>21053.18</v>
      </c>
      <c r="U9" s="27">
        <v>17.102502030869214</v>
      </c>
      <c r="V9" s="13">
        <v>20901.95</v>
      </c>
      <c r="W9" s="86">
        <v>16.979650690495532</v>
      </c>
      <c r="X9" s="132">
        <f>'GEMEINDE-Menge'!AT8+'GEMEINDE-Menge'!AU8</f>
        <v>133204</v>
      </c>
      <c r="Y9" s="117">
        <f>'GEMEINDE-pro-Kopf'!AT8+'GEMEINDE-pro-Kopf'!AU8</f>
        <v>108.20796100731113</v>
      </c>
      <c r="Z9" s="2"/>
    </row>
    <row r="10" spans="1:26" ht="15.75" x14ac:dyDescent="0.25">
      <c r="A10" s="85" t="s">
        <v>77</v>
      </c>
      <c r="B10" s="13">
        <v>569522</v>
      </c>
      <c r="C10" s="86">
        <v>233.69798933114484</v>
      </c>
      <c r="D10" s="13">
        <v>42231</v>
      </c>
      <c r="E10" s="86">
        <v>17.329093147312268</v>
      </c>
      <c r="F10" s="13">
        <v>10826</v>
      </c>
      <c r="G10" s="86">
        <v>4.4423471481329502</v>
      </c>
      <c r="H10" s="13">
        <v>139298.07</v>
      </c>
      <c r="I10" s="86">
        <v>57.15965121050472</v>
      </c>
      <c r="J10" s="13">
        <v>90733</v>
      </c>
      <c r="K10" s="86">
        <v>37.231432088633568</v>
      </c>
      <c r="L10" s="13">
        <v>14112.53</v>
      </c>
      <c r="M10" s="86">
        <v>5.7909437833401727</v>
      </c>
      <c r="N10" s="13">
        <v>29093</v>
      </c>
      <c r="O10" s="86">
        <v>11.938038572014772</v>
      </c>
      <c r="P10" s="13">
        <v>12136.34</v>
      </c>
      <c r="Q10" s="86">
        <v>4.9800328272466148</v>
      </c>
      <c r="R10" s="13">
        <v>2801</v>
      </c>
      <c r="S10" s="86">
        <v>1.1493639720968403</v>
      </c>
      <c r="T10" s="13">
        <v>16074.7</v>
      </c>
      <c r="U10" s="27">
        <v>6.5961017644645059</v>
      </c>
      <c r="V10" s="13">
        <v>23224.649999999998</v>
      </c>
      <c r="W10" s="86">
        <v>9.5300164136233061</v>
      </c>
      <c r="X10" s="132">
        <f>'GEMEINDE-Menge'!AT9+'GEMEINDE-Menge'!AU9</f>
        <v>153044</v>
      </c>
      <c r="Y10" s="117">
        <f>'GEMEINDE-pro-Kopf'!AT9+'GEMEINDE-pro-Kopf'!AU9</f>
        <v>62.800164136233072</v>
      </c>
      <c r="Z10" s="2"/>
    </row>
    <row r="11" spans="1:26" ht="15.75" x14ac:dyDescent="0.25">
      <c r="A11" s="85" t="s">
        <v>78</v>
      </c>
      <c r="B11" s="13">
        <v>425719</v>
      </c>
      <c r="C11" s="86">
        <v>220.46556188503365</v>
      </c>
      <c r="D11" s="13">
        <v>291725</v>
      </c>
      <c r="E11" s="86">
        <v>151.07457276022785</v>
      </c>
      <c r="F11" s="13">
        <v>0</v>
      </c>
      <c r="G11" s="86">
        <v>0</v>
      </c>
      <c r="H11" s="13">
        <v>134572.99</v>
      </c>
      <c r="I11" s="86">
        <v>69.690828586224754</v>
      </c>
      <c r="J11" s="13">
        <v>100342</v>
      </c>
      <c r="K11" s="86">
        <v>51.963749352667016</v>
      </c>
      <c r="L11" s="13">
        <v>31460.55</v>
      </c>
      <c r="M11" s="86">
        <v>16.292361470740552</v>
      </c>
      <c r="N11" s="13">
        <v>142843</v>
      </c>
      <c r="O11" s="86">
        <v>73.973588814085971</v>
      </c>
      <c r="P11" s="13">
        <v>10098.27</v>
      </c>
      <c r="Q11" s="86">
        <v>5.2295546349041953</v>
      </c>
      <c r="R11" s="13">
        <v>4327</v>
      </c>
      <c r="S11" s="86">
        <v>2.2408078715691353</v>
      </c>
      <c r="T11" s="13">
        <v>31541</v>
      </c>
      <c r="U11" s="27">
        <v>16.334023821853961</v>
      </c>
      <c r="V11" s="13">
        <v>34167.49</v>
      </c>
      <c r="W11" s="86">
        <v>17.694194717762816</v>
      </c>
      <c r="X11" s="132">
        <f>'GEMEINDE-Menge'!AT10+'GEMEINDE-Menge'!AU10</f>
        <v>419314</v>
      </c>
      <c r="Y11" s="117">
        <f>'GEMEINDE-pro-Kopf'!AT10+'GEMEINDE-pro-Kopf'!AU10</f>
        <v>217.14862765406525</v>
      </c>
      <c r="Z11" s="2"/>
    </row>
    <row r="12" spans="1:26" ht="15.75" x14ac:dyDescent="0.25">
      <c r="A12" s="85" t="s">
        <v>79</v>
      </c>
      <c r="B12" s="13">
        <v>1205213</v>
      </c>
      <c r="C12" s="86">
        <v>163.15324218221198</v>
      </c>
      <c r="D12" s="13">
        <v>477218</v>
      </c>
      <c r="E12" s="86">
        <v>64.602409638554221</v>
      </c>
      <c r="F12" s="13">
        <v>10644</v>
      </c>
      <c r="G12" s="86">
        <v>1.440909706240693</v>
      </c>
      <c r="H12" s="13">
        <v>501483.26</v>
      </c>
      <c r="I12" s="86">
        <v>67.887269527548398</v>
      </c>
      <c r="J12" s="13">
        <v>308432</v>
      </c>
      <c r="K12" s="86">
        <v>41.753350480573985</v>
      </c>
      <c r="L12" s="13">
        <v>64629.7</v>
      </c>
      <c r="M12" s="86">
        <v>8.7491133071612293</v>
      </c>
      <c r="N12" s="13">
        <v>237315</v>
      </c>
      <c r="O12" s="86">
        <v>32.126032218762688</v>
      </c>
      <c r="P12" s="13">
        <v>39842.04</v>
      </c>
      <c r="Q12" s="86">
        <v>5.3935345877893592</v>
      </c>
      <c r="R12" s="13">
        <v>8118</v>
      </c>
      <c r="S12" s="86">
        <v>1.0989576282658724</v>
      </c>
      <c r="T12" s="13">
        <v>62688.859999999993</v>
      </c>
      <c r="U12" s="27">
        <v>8.4863760660620002</v>
      </c>
      <c r="V12" s="13">
        <v>78970.45</v>
      </c>
      <c r="W12" s="86">
        <v>10.690462975497496</v>
      </c>
      <c r="X12" s="132">
        <f>'GEMEINDE-Menge'!AT11+'GEMEINDE-Menge'!AU11</f>
        <v>932464</v>
      </c>
      <c r="Y12" s="117">
        <f>'GEMEINDE-pro-Kopf'!AT11+'GEMEINDE-pro-Kopf'!AU11</f>
        <v>126.23040476512793</v>
      </c>
      <c r="Z12" s="2"/>
    </row>
    <row r="13" spans="1:26" ht="15.75" x14ac:dyDescent="0.25">
      <c r="A13" s="85" t="s">
        <v>80</v>
      </c>
      <c r="B13" s="13">
        <v>2871827</v>
      </c>
      <c r="C13" s="86">
        <v>276.13721153846154</v>
      </c>
      <c r="D13" s="13">
        <v>7535</v>
      </c>
      <c r="E13" s="86">
        <v>0.72451923076923075</v>
      </c>
      <c r="F13" s="13">
        <v>92165</v>
      </c>
      <c r="G13" s="86">
        <v>8.8620192307692314</v>
      </c>
      <c r="H13" s="13">
        <v>490567.37</v>
      </c>
      <c r="I13" s="86">
        <v>47.169939423076919</v>
      </c>
      <c r="J13" s="13">
        <v>330103</v>
      </c>
      <c r="K13" s="86">
        <v>31.740673076923077</v>
      </c>
      <c r="L13" s="13">
        <v>130164.76</v>
      </c>
      <c r="M13" s="86">
        <v>12.515842307692308</v>
      </c>
      <c r="N13" s="13">
        <v>12218</v>
      </c>
      <c r="O13" s="86">
        <v>1.1748076923076922</v>
      </c>
      <c r="P13" s="13">
        <v>22640.46</v>
      </c>
      <c r="Q13" s="86">
        <v>2.176967307692308</v>
      </c>
      <c r="R13" s="13">
        <v>0</v>
      </c>
      <c r="S13" s="86">
        <v>0</v>
      </c>
      <c r="T13" s="13">
        <v>112677.37000000001</v>
      </c>
      <c r="U13" s="27">
        <v>10.834362499999997</v>
      </c>
      <c r="V13" s="13">
        <v>121289.15999999999</v>
      </c>
      <c r="W13" s="86">
        <v>11.662419230769229</v>
      </c>
      <c r="X13" s="132">
        <f>'GEMEINDE-Menge'!AT12+'GEMEINDE-Menge'!AU12</f>
        <v>2129022.9</v>
      </c>
      <c r="Y13" s="117">
        <f>'GEMEINDE-pro-Kopf'!AT12+'GEMEINDE-pro-Kopf'!AU12</f>
        <v>204.71374038461539</v>
      </c>
      <c r="Z13" s="2"/>
    </row>
    <row r="14" spans="1:26" ht="15.75" x14ac:dyDescent="0.25">
      <c r="A14" s="85" t="s">
        <v>81</v>
      </c>
      <c r="B14" s="13">
        <v>703685</v>
      </c>
      <c r="C14" s="86">
        <v>264.6427228281309</v>
      </c>
      <c r="D14" s="13">
        <v>42257</v>
      </c>
      <c r="E14" s="86">
        <v>15.892064685972169</v>
      </c>
      <c r="F14" s="13">
        <v>11811</v>
      </c>
      <c r="G14" s="86">
        <v>4.4418954494170739</v>
      </c>
      <c r="H14" s="13">
        <v>168807.17</v>
      </c>
      <c r="I14" s="86">
        <v>63.485208725084618</v>
      </c>
      <c r="J14" s="13">
        <v>127185</v>
      </c>
      <c r="K14" s="86">
        <v>47.831891688604742</v>
      </c>
      <c r="L14" s="13">
        <v>18399.86</v>
      </c>
      <c r="M14" s="86">
        <v>6.9198420458819108</v>
      </c>
      <c r="N14" s="13">
        <v>53341</v>
      </c>
      <c r="O14" s="86">
        <v>20.060549078600978</v>
      </c>
      <c r="P14" s="13">
        <v>12670.369999999999</v>
      </c>
      <c r="Q14" s="86">
        <v>4.7650883790898835</v>
      </c>
      <c r="R14" s="13">
        <v>2896</v>
      </c>
      <c r="S14" s="86">
        <v>1.0891312523505077</v>
      </c>
      <c r="T14" s="13">
        <v>21015.5</v>
      </c>
      <c r="U14" s="27">
        <v>7.9035351635953353</v>
      </c>
      <c r="V14" s="13">
        <v>25513.08</v>
      </c>
      <c r="W14" s="86">
        <v>9.5949905979691614</v>
      </c>
      <c r="X14" s="132">
        <f>'GEMEINDE-Menge'!AT13+'GEMEINDE-Menge'!AU13</f>
        <v>247072</v>
      </c>
      <c r="Y14" s="117">
        <f>'GEMEINDE-pro-Kopf'!AT13+'GEMEINDE-pro-Kopf'!AU13</f>
        <v>92.919142534787511</v>
      </c>
      <c r="Z14" s="2"/>
    </row>
    <row r="15" spans="1:26" ht="15.75" x14ac:dyDescent="0.25">
      <c r="A15" s="85" t="s">
        <v>82</v>
      </c>
      <c r="B15" s="13">
        <v>731816</v>
      </c>
      <c r="C15" s="86">
        <v>201.21418751718448</v>
      </c>
      <c r="D15" s="13">
        <v>302670.83</v>
      </c>
      <c r="E15" s="86">
        <v>83.21991476491614</v>
      </c>
      <c r="F15" s="13">
        <v>63930</v>
      </c>
      <c r="G15" s="86">
        <v>17.577673907066263</v>
      </c>
      <c r="H15" s="13">
        <v>16582.650000000001</v>
      </c>
      <c r="I15" s="86">
        <v>4.5594308496013198</v>
      </c>
      <c r="J15" s="13">
        <v>149409.07999999999</v>
      </c>
      <c r="K15" s="86">
        <v>41.080307946109428</v>
      </c>
      <c r="L15" s="13">
        <v>12807.47</v>
      </c>
      <c r="M15" s="86">
        <v>3.5214379983502888</v>
      </c>
      <c r="N15" s="13">
        <v>104812.26</v>
      </c>
      <c r="O15" s="86">
        <v>28.818328292548802</v>
      </c>
      <c r="P15" s="13">
        <v>11826.380000000001</v>
      </c>
      <c r="Q15" s="86">
        <v>3.2516854550453669</v>
      </c>
      <c r="R15" s="13">
        <v>4498.05</v>
      </c>
      <c r="S15" s="86">
        <v>1.2367473192191367</v>
      </c>
      <c r="T15" s="13">
        <v>28766.89</v>
      </c>
      <c r="U15" s="27">
        <v>7.9095105856475119</v>
      </c>
      <c r="V15" s="13">
        <v>36931.29</v>
      </c>
      <c r="W15" s="86">
        <v>10.154327742645037</v>
      </c>
      <c r="X15" s="132">
        <f>'GEMEINDE-Menge'!AT14+'GEMEINDE-Menge'!AU14</f>
        <v>943754</v>
      </c>
      <c r="Y15" s="117">
        <f>'GEMEINDE-pro-Kopf'!AT14+'GEMEINDE-pro-Kopf'!AU14</f>
        <v>259.48693978553752</v>
      </c>
      <c r="Z15" s="2"/>
    </row>
    <row r="16" spans="1:26" ht="15.75" x14ac:dyDescent="0.25">
      <c r="A16" s="85" t="s">
        <v>83</v>
      </c>
      <c r="B16" s="13">
        <v>692636</v>
      </c>
      <c r="C16" s="86">
        <v>240.58214657867316</v>
      </c>
      <c r="D16" s="13">
        <v>49985</v>
      </c>
      <c r="E16" s="86">
        <v>17.361931226120181</v>
      </c>
      <c r="F16" s="13">
        <v>12790</v>
      </c>
      <c r="G16" s="86">
        <v>4.4425147620701635</v>
      </c>
      <c r="H16" s="13">
        <v>181685.24</v>
      </c>
      <c r="I16" s="86">
        <v>63.107064953108711</v>
      </c>
      <c r="J16" s="13">
        <v>67208</v>
      </c>
      <c r="K16" s="86">
        <v>23.344216741924281</v>
      </c>
      <c r="L16" s="13">
        <v>21141.17</v>
      </c>
      <c r="M16" s="86">
        <v>7.3432337617228205</v>
      </c>
      <c r="N16" s="13">
        <v>39545</v>
      </c>
      <c r="O16" s="86">
        <v>13.735672108370963</v>
      </c>
      <c r="P16" s="13">
        <v>14143.41</v>
      </c>
      <c r="Q16" s="86">
        <v>4.9126120180618269</v>
      </c>
      <c r="R16" s="13">
        <v>1677</v>
      </c>
      <c r="S16" s="86">
        <v>0.58249392150052104</v>
      </c>
      <c r="T16" s="13">
        <v>24237.939999999995</v>
      </c>
      <c r="U16" s="27">
        <v>8.4188746092393192</v>
      </c>
      <c r="V16" s="13">
        <v>27664.739999999998</v>
      </c>
      <c r="W16" s="86">
        <v>9.609149010072942</v>
      </c>
      <c r="X16" s="132">
        <f>'GEMEINDE-Menge'!AT15+'GEMEINDE-Menge'!AU15</f>
        <v>310163</v>
      </c>
      <c r="Y16" s="117">
        <f>'GEMEINDE-pro-Kopf'!AT15+'GEMEINDE-pro-Kopf'!AU15</f>
        <v>107.73289336575199</v>
      </c>
      <c r="Z16" s="2"/>
    </row>
    <row r="17" spans="1:26" ht="15.75" x14ac:dyDescent="0.25">
      <c r="A17" s="85" t="s">
        <v>84</v>
      </c>
      <c r="B17" s="13">
        <v>430760</v>
      </c>
      <c r="C17" s="86">
        <v>231.96553581044697</v>
      </c>
      <c r="D17" s="13">
        <v>70455.97</v>
      </c>
      <c r="E17" s="86">
        <v>37.940748519116859</v>
      </c>
      <c r="F17" s="13">
        <v>0</v>
      </c>
      <c r="G17" s="86">
        <v>0</v>
      </c>
      <c r="H17" s="13">
        <v>3084.67</v>
      </c>
      <c r="I17" s="86">
        <v>1.6611039310716209</v>
      </c>
      <c r="J17" s="13">
        <v>77314.91</v>
      </c>
      <c r="K17" s="86">
        <v>41.634308023694132</v>
      </c>
      <c r="L17" s="13">
        <v>3151.42</v>
      </c>
      <c r="M17" s="86">
        <v>1.6970490037695207</v>
      </c>
      <c r="N17" s="13">
        <v>28888.44</v>
      </c>
      <c r="O17" s="86">
        <v>15.556510500807754</v>
      </c>
      <c r="P17" s="13">
        <v>5315.62</v>
      </c>
      <c r="Q17" s="86">
        <v>2.8624771136241245</v>
      </c>
      <c r="R17" s="13">
        <v>895.33</v>
      </c>
      <c r="S17" s="86">
        <v>0.48213785675821219</v>
      </c>
      <c r="T17" s="13">
        <v>16446.510000000002</v>
      </c>
      <c r="U17" s="27">
        <v>8.856494345718902</v>
      </c>
      <c r="V17" s="13">
        <v>16100.27</v>
      </c>
      <c r="W17" s="86">
        <v>8.6700430802369421</v>
      </c>
      <c r="X17" s="132">
        <f>'GEMEINDE-Menge'!AT16+'GEMEINDE-Menge'!AU16</f>
        <v>422690</v>
      </c>
      <c r="Y17" s="117">
        <f>'GEMEINDE-pro-Kopf'!AT16+'GEMEINDE-pro-Kopf'!AU16</f>
        <v>227.61981690899299</v>
      </c>
      <c r="Z17" s="2"/>
    </row>
    <row r="18" spans="1:26" ht="15.75" x14ac:dyDescent="0.25">
      <c r="A18" s="85" t="s">
        <v>85</v>
      </c>
      <c r="B18" s="13">
        <v>595884</v>
      </c>
      <c r="C18" s="86">
        <v>261.35263157894735</v>
      </c>
      <c r="D18" s="13">
        <v>39586</v>
      </c>
      <c r="E18" s="86">
        <v>17.362280701754386</v>
      </c>
      <c r="F18" s="13">
        <v>10128</v>
      </c>
      <c r="G18" s="86">
        <v>4.4421052631578943</v>
      </c>
      <c r="H18" s="13">
        <v>163984.87</v>
      </c>
      <c r="I18" s="86">
        <v>71.923188596491229</v>
      </c>
      <c r="J18" s="13">
        <v>72532</v>
      </c>
      <c r="K18" s="86">
        <v>31.812280701754386</v>
      </c>
      <c r="L18" s="13">
        <v>16742.3</v>
      </c>
      <c r="M18" s="86">
        <v>7.3431140350877193</v>
      </c>
      <c r="N18" s="13">
        <v>31316</v>
      </c>
      <c r="O18" s="86">
        <v>13.735087719298246</v>
      </c>
      <c r="P18" s="13">
        <v>11199.32</v>
      </c>
      <c r="Q18" s="86">
        <v>4.9119824561403505</v>
      </c>
      <c r="R18" s="13">
        <v>1328</v>
      </c>
      <c r="S18" s="86">
        <v>0.58245614035087723</v>
      </c>
      <c r="T18" s="13">
        <v>20355.079999999998</v>
      </c>
      <c r="U18" s="27">
        <v>8.9276666666666653</v>
      </c>
      <c r="V18" s="13">
        <v>25144.09</v>
      </c>
      <c r="W18" s="86">
        <v>11.028109649122808</v>
      </c>
      <c r="X18" s="132">
        <f>'GEMEINDE-Menge'!AT17+'GEMEINDE-Menge'!AU17</f>
        <v>496151</v>
      </c>
      <c r="Y18" s="117">
        <f>'GEMEINDE-pro-Kopf'!AT17+'GEMEINDE-pro-Kopf'!AU17</f>
        <v>217.61008771929824</v>
      </c>
      <c r="Z18" s="2"/>
    </row>
    <row r="19" spans="1:26" ht="15.75" x14ac:dyDescent="0.25">
      <c r="A19" s="85" t="s">
        <v>86</v>
      </c>
      <c r="B19" s="13">
        <v>325774</v>
      </c>
      <c r="C19" s="86">
        <v>290.35115864527631</v>
      </c>
      <c r="D19" s="13">
        <v>17689</v>
      </c>
      <c r="E19" s="86">
        <v>15.765597147950089</v>
      </c>
      <c r="F19" s="13">
        <v>4985</v>
      </c>
      <c r="G19" s="86">
        <v>4.4429590017825316</v>
      </c>
      <c r="H19" s="13">
        <v>91185.68</v>
      </c>
      <c r="I19" s="86">
        <v>81.270659536541871</v>
      </c>
      <c r="J19" s="13">
        <v>41690</v>
      </c>
      <c r="K19" s="86">
        <v>37.156862745098039</v>
      </c>
      <c r="L19" s="13">
        <v>7965.63</v>
      </c>
      <c r="M19" s="86">
        <v>7.0994919786096249</v>
      </c>
      <c r="N19" s="13">
        <v>12651</v>
      </c>
      <c r="O19" s="86">
        <v>11.275401069518717</v>
      </c>
      <c r="P19" s="13">
        <v>6734.16</v>
      </c>
      <c r="Q19" s="86">
        <v>6.0019251336898396</v>
      </c>
      <c r="R19" s="13">
        <v>1403</v>
      </c>
      <c r="S19" s="86">
        <v>1.250445632798574</v>
      </c>
      <c r="T19" s="13">
        <v>11442.489999999998</v>
      </c>
      <c r="U19" s="27">
        <v>10.198297682709446</v>
      </c>
      <c r="V19" s="13">
        <v>12295.52</v>
      </c>
      <c r="W19" s="86">
        <v>10.958573975044564</v>
      </c>
      <c r="X19" s="132">
        <f>'GEMEINDE-Menge'!AT18+'GEMEINDE-Menge'!AU18</f>
        <v>168734</v>
      </c>
      <c r="Y19" s="117">
        <f>'GEMEINDE-pro-Kopf'!AT18+'GEMEINDE-pro-Kopf'!AU18</f>
        <v>150.3868092691622</v>
      </c>
      <c r="Z19" s="2"/>
    </row>
    <row r="20" spans="1:26" ht="15.75" x14ac:dyDescent="0.25">
      <c r="A20" s="85" t="s">
        <v>87</v>
      </c>
      <c r="B20" s="13">
        <v>450603</v>
      </c>
      <c r="C20" s="86">
        <v>257.34037692747</v>
      </c>
      <c r="D20" s="13">
        <v>27827</v>
      </c>
      <c r="E20" s="86">
        <v>15.892061679040548</v>
      </c>
      <c r="F20" s="13">
        <v>7778</v>
      </c>
      <c r="G20" s="86">
        <v>4.4420331239291837</v>
      </c>
      <c r="H20" s="13">
        <v>119632.48</v>
      </c>
      <c r="I20" s="86">
        <v>68.322375785265564</v>
      </c>
      <c r="J20" s="13">
        <v>66716</v>
      </c>
      <c r="K20" s="86">
        <v>38.101656196459167</v>
      </c>
      <c r="L20" s="13">
        <v>12115.54</v>
      </c>
      <c r="M20" s="86">
        <v>6.9192118789263279</v>
      </c>
      <c r="N20" s="13">
        <v>26852</v>
      </c>
      <c r="O20" s="86">
        <v>15.335237007424329</v>
      </c>
      <c r="P20" s="13">
        <v>8320.25</v>
      </c>
      <c r="Q20" s="86">
        <v>4.7517133066818964</v>
      </c>
      <c r="R20" s="13">
        <v>1907</v>
      </c>
      <c r="S20" s="86">
        <v>1.0890919474585952</v>
      </c>
      <c r="T20" s="13">
        <v>12867.750000000002</v>
      </c>
      <c r="U20" s="27">
        <v>7.3488006853226731</v>
      </c>
      <c r="V20" s="13">
        <v>16738.82</v>
      </c>
      <c r="W20" s="86">
        <v>9.5595773843517993</v>
      </c>
      <c r="X20" s="132">
        <f>'GEMEINDE-Menge'!AT19+'GEMEINDE-Menge'!AU19</f>
        <v>34241</v>
      </c>
      <c r="Y20" s="117">
        <f>'GEMEINDE-pro-Kopf'!AT19+'GEMEINDE-pro-Kopf'!AU19</f>
        <v>19.555111364934323</v>
      </c>
      <c r="Z20" s="2"/>
    </row>
    <row r="21" spans="1:26" ht="15.75" x14ac:dyDescent="0.25">
      <c r="A21" s="85" t="s">
        <v>88</v>
      </c>
      <c r="B21" s="13">
        <v>374571</v>
      </c>
      <c r="C21" s="86">
        <v>246.7529644268775</v>
      </c>
      <c r="D21" s="13">
        <v>148317</v>
      </c>
      <c r="E21" s="86">
        <v>97.705533596837952</v>
      </c>
      <c r="F21" s="13">
        <v>9570</v>
      </c>
      <c r="G21" s="86">
        <v>6.3043478260869561</v>
      </c>
      <c r="H21" s="13">
        <v>45927.22</v>
      </c>
      <c r="I21" s="86">
        <v>30.255085638998686</v>
      </c>
      <c r="J21" s="13">
        <v>36146</v>
      </c>
      <c r="K21" s="86">
        <v>23.811594202898551</v>
      </c>
      <c r="L21" s="13">
        <v>22997.200000000001</v>
      </c>
      <c r="M21" s="86">
        <v>15.149670619235836</v>
      </c>
      <c r="N21" s="13">
        <v>89376</v>
      </c>
      <c r="O21" s="86">
        <v>58.877470355731226</v>
      </c>
      <c r="P21" s="13">
        <v>8903.2099999999991</v>
      </c>
      <c r="Q21" s="86">
        <v>5.8650922266139656</v>
      </c>
      <c r="R21" s="13">
        <v>1152</v>
      </c>
      <c r="S21" s="86">
        <v>0.75889328063241102</v>
      </c>
      <c r="T21" s="13">
        <v>19481.169999999998</v>
      </c>
      <c r="U21" s="27">
        <v>12.83344532279315</v>
      </c>
      <c r="V21" s="13">
        <v>20187.27</v>
      </c>
      <c r="W21" s="86">
        <v>13.298596837944665</v>
      </c>
      <c r="X21" s="132">
        <f>'GEMEINDE-Menge'!AT20+'GEMEINDE-Menge'!AU20</f>
        <v>266015</v>
      </c>
      <c r="Y21" s="117">
        <f>'GEMEINDE-pro-Kopf'!AT20+'GEMEINDE-pro-Kopf'!AU20</f>
        <v>175.24044795783925</v>
      </c>
      <c r="Z21" s="2"/>
    </row>
    <row r="22" spans="1:26" ht="15.75" x14ac:dyDescent="0.25">
      <c r="A22" s="85" t="s">
        <v>89</v>
      </c>
      <c r="B22" s="13">
        <v>1052868</v>
      </c>
      <c r="C22" s="86">
        <v>217.22054879306788</v>
      </c>
      <c r="D22" s="13">
        <v>60193</v>
      </c>
      <c r="E22" s="86">
        <v>12.418609449143799</v>
      </c>
      <c r="F22" s="13">
        <v>21530</v>
      </c>
      <c r="G22" s="86">
        <v>4.4419228388694041</v>
      </c>
      <c r="H22" s="13">
        <v>292291.75</v>
      </c>
      <c r="I22" s="86">
        <v>60.303641427687225</v>
      </c>
      <c r="J22" s="13">
        <v>166077</v>
      </c>
      <c r="K22" s="86">
        <v>34.263874561584487</v>
      </c>
      <c r="L22" s="13">
        <v>31204.02</v>
      </c>
      <c r="M22" s="86">
        <v>6.4378007014648233</v>
      </c>
      <c r="N22" s="13">
        <v>48405</v>
      </c>
      <c r="O22" s="86">
        <v>9.986589643078192</v>
      </c>
      <c r="P22" s="13">
        <v>26181.68</v>
      </c>
      <c r="Q22" s="86">
        <v>5.4016257478852898</v>
      </c>
      <c r="R22" s="13">
        <v>5867</v>
      </c>
      <c r="S22" s="86">
        <v>1.2104394470806685</v>
      </c>
      <c r="T22" s="13">
        <v>35939.51</v>
      </c>
      <c r="U22" s="27">
        <v>7.4147947183825043</v>
      </c>
      <c r="V22" s="13">
        <v>42331.1</v>
      </c>
      <c r="W22" s="86">
        <v>8.7334639983494942</v>
      </c>
      <c r="X22" s="132">
        <f>'GEMEINDE-Menge'!AT21+'GEMEINDE-Menge'!AU21</f>
        <v>574653</v>
      </c>
      <c r="Y22" s="117">
        <f>'GEMEINDE-pro-Kopf'!AT21+'GEMEINDE-pro-Kopf'!AU21</f>
        <v>118.55848978749742</v>
      </c>
      <c r="Z22" s="2"/>
    </row>
    <row r="23" spans="1:26" ht="15.75" x14ac:dyDescent="0.25">
      <c r="A23" s="85" t="s">
        <v>90</v>
      </c>
      <c r="B23" s="13">
        <v>485318</v>
      </c>
      <c r="C23" s="86">
        <v>229.46477541371158</v>
      </c>
      <c r="D23" s="13">
        <v>36720</v>
      </c>
      <c r="E23" s="86">
        <v>17.361702127659573</v>
      </c>
      <c r="F23" s="13">
        <v>9395</v>
      </c>
      <c r="G23" s="86">
        <v>4.4420803782505907</v>
      </c>
      <c r="H23" s="13">
        <v>107539.56</v>
      </c>
      <c r="I23" s="86">
        <v>50.846127659574471</v>
      </c>
      <c r="J23" s="13">
        <v>74145</v>
      </c>
      <c r="K23" s="86">
        <v>35.056737588652489</v>
      </c>
      <c r="L23" s="13">
        <v>23222.07</v>
      </c>
      <c r="M23" s="86">
        <v>10.979702127659575</v>
      </c>
      <c r="N23" s="13">
        <v>32570</v>
      </c>
      <c r="O23" s="86">
        <v>15.39952718676123</v>
      </c>
      <c r="P23" s="13">
        <v>10388.299999999999</v>
      </c>
      <c r="Q23" s="86">
        <v>4.9117257683215128</v>
      </c>
      <c r="R23" s="13">
        <v>1232</v>
      </c>
      <c r="S23" s="86">
        <v>0.58250591016548459</v>
      </c>
      <c r="T23" s="13">
        <v>16567.439999999999</v>
      </c>
      <c r="U23" s="27">
        <v>7.8333049645390069</v>
      </c>
      <c r="V23" s="13">
        <v>21184.35</v>
      </c>
      <c r="W23" s="86">
        <v>10.016241134751773</v>
      </c>
      <c r="X23" s="132">
        <f>'GEMEINDE-Menge'!AT22+'GEMEINDE-Menge'!AU22</f>
        <v>273456</v>
      </c>
      <c r="Y23" s="117">
        <f>'GEMEINDE-pro-Kopf'!AT22+'GEMEINDE-pro-Kopf'!AU22</f>
        <v>129.29361702127659</v>
      </c>
      <c r="Z23" s="2"/>
    </row>
    <row r="24" spans="1:26" ht="15.75" x14ac:dyDescent="0.25">
      <c r="A24" s="85" t="s">
        <v>91</v>
      </c>
      <c r="B24" s="13">
        <v>469538</v>
      </c>
      <c r="C24" s="86">
        <v>246.86540483701367</v>
      </c>
      <c r="D24" s="13">
        <v>257583</v>
      </c>
      <c r="E24" s="86">
        <v>135.42744479495269</v>
      </c>
      <c r="F24" s="13">
        <v>13970</v>
      </c>
      <c r="G24" s="86">
        <v>7.3449001051524707</v>
      </c>
      <c r="H24" s="13">
        <v>140695.59</v>
      </c>
      <c r="I24" s="86">
        <v>73.972444794952679</v>
      </c>
      <c r="J24" s="13">
        <v>90067</v>
      </c>
      <c r="K24" s="86">
        <v>47.35383806519453</v>
      </c>
      <c r="L24" s="13">
        <v>30989.07</v>
      </c>
      <c r="M24" s="86">
        <v>16.29288643533123</v>
      </c>
      <c r="N24" s="13">
        <v>140698</v>
      </c>
      <c r="O24" s="86">
        <v>73.973711882229239</v>
      </c>
      <c r="P24" s="13">
        <v>9949.27</v>
      </c>
      <c r="Q24" s="86">
        <v>5.2309516298633021</v>
      </c>
      <c r="R24" s="13">
        <v>4262</v>
      </c>
      <c r="S24" s="86">
        <v>2.2407991587802312</v>
      </c>
      <c r="T24" s="13">
        <v>30869.56</v>
      </c>
      <c r="U24" s="27">
        <v>16.230052576235543</v>
      </c>
      <c r="V24" s="13">
        <v>32138.559999999998</v>
      </c>
      <c r="W24" s="86">
        <v>16.897245005257624</v>
      </c>
      <c r="X24" s="132">
        <f>'GEMEINDE-Menge'!AT23+'GEMEINDE-Menge'!AU23</f>
        <v>579658.5</v>
      </c>
      <c r="Y24" s="117">
        <f>'GEMEINDE-pro-Kopf'!AT23+'GEMEINDE-pro-Kopf'!AU23</f>
        <v>304.76261829652998</v>
      </c>
      <c r="Z24" s="2"/>
    </row>
    <row r="25" spans="1:26" ht="15.75" x14ac:dyDescent="0.25">
      <c r="A25" s="85" t="s">
        <v>92</v>
      </c>
      <c r="B25" s="13">
        <v>562699</v>
      </c>
      <c r="C25" s="86">
        <v>160.26744517231558</v>
      </c>
      <c r="D25" s="13">
        <v>224694</v>
      </c>
      <c r="E25" s="86">
        <v>63.997151808601537</v>
      </c>
      <c r="F25" s="13">
        <v>1447</v>
      </c>
      <c r="G25" s="86">
        <v>0.41213329535744803</v>
      </c>
      <c r="H25" s="13">
        <v>277534.07999999996</v>
      </c>
      <c r="I25" s="86">
        <v>79.047017943605809</v>
      </c>
      <c r="J25" s="13">
        <v>172433</v>
      </c>
      <c r="K25" s="86">
        <v>49.112218741099404</v>
      </c>
      <c r="L25" s="13">
        <v>40384.080000000002</v>
      </c>
      <c r="M25" s="86">
        <v>11.502158929080034</v>
      </c>
      <c r="N25" s="13">
        <v>150004</v>
      </c>
      <c r="O25" s="86">
        <v>42.724010253489034</v>
      </c>
      <c r="P25" s="13">
        <v>19302.489999999998</v>
      </c>
      <c r="Q25" s="86">
        <v>5.4977185986898318</v>
      </c>
      <c r="R25" s="13">
        <v>3353</v>
      </c>
      <c r="S25" s="86">
        <v>0.95499857590430082</v>
      </c>
      <c r="T25" s="13">
        <v>37136.819999999992</v>
      </c>
      <c r="U25" s="27">
        <v>10.57727712902307</v>
      </c>
      <c r="V25" s="13">
        <v>39162.83</v>
      </c>
      <c r="W25" s="86">
        <v>11.154323554542865</v>
      </c>
      <c r="X25" s="132">
        <f>'GEMEINDE-Menge'!AT24+'GEMEINDE-Menge'!AU24</f>
        <v>760907.32000000007</v>
      </c>
      <c r="Y25" s="117">
        <f>'GEMEINDE-pro-Kopf'!AT24+'GEMEINDE-pro-Kopf'!AU24</f>
        <v>216.72096838507548</v>
      </c>
      <c r="Z25" s="2"/>
    </row>
    <row r="26" spans="1:26" ht="15.75" x14ac:dyDescent="0.25">
      <c r="A26" s="85" t="s">
        <v>93</v>
      </c>
      <c r="B26" s="13">
        <v>446140</v>
      </c>
      <c r="C26" s="86">
        <v>218.16136919315403</v>
      </c>
      <c r="D26" s="13">
        <v>3588</v>
      </c>
      <c r="E26" s="86">
        <v>1.7545232273838631</v>
      </c>
      <c r="F26" s="13">
        <v>24240</v>
      </c>
      <c r="G26" s="86">
        <v>11.853300733496333</v>
      </c>
      <c r="H26" s="13">
        <v>1763.59</v>
      </c>
      <c r="I26" s="86">
        <v>0.86239119804400977</v>
      </c>
      <c r="J26" s="13">
        <v>89107</v>
      </c>
      <c r="K26" s="86">
        <v>43.573105134474325</v>
      </c>
      <c r="L26" s="13">
        <v>1391.97</v>
      </c>
      <c r="M26" s="86">
        <v>0.68066992665036674</v>
      </c>
      <c r="N26" s="13">
        <v>25273</v>
      </c>
      <c r="O26" s="86">
        <v>12.358435207823961</v>
      </c>
      <c r="P26" s="13">
        <v>7851.29</v>
      </c>
      <c r="Q26" s="86">
        <v>3.8392616136919315</v>
      </c>
      <c r="R26" s="13">
        <v>505</v>
      </c>
      <c r="S26" s="86">
        <v>0.24694376528117359</v>
      </c>
      <c r="T26" s="13">
        <v>13352.939999999997</v>
      </c>
      <c r="U26" s="27">
        <v>6.5295550122249395</v>
      </c>
      <c r="V26" s="13">
        <v>14490.880000000001</v>
      </c>
      <c r="W26" s="86">
        <v>7.0860048899755501</v>
      </c>
      <c r="X26" s="132">
        <f>'GEMEINDE-Menge'!AT25+'GEMEINDE-Menge'!AU25</f>
        <v>369066</v>
      </c>
      <c r="Y26" s="117">
        <f>'GEMEINDE-pro-Kopf'!AT25+'GEMEINDE-pro-Kopf'!AU25</f>
        <v>180.47237163814182</v>
      </c>
      <c r="Z26" s="2"/>
    </row>
    <row r="27" spans="1:26" ht="15.75" x14ac:dyDescent="0.25">
      <c r="A27" s="85" t="s">
        <v>94</v>
      </c>
      <c r="B27" s="13">
        <v>1513815</v>
      </c>
      <c r="C27" s="86">
        <v>219.52073665893272</v>
      </c>
      <c r="D27" s="13">
        <v>109591</v>
      </c>
      <c r="E27" s="86">
        <v>15.891966357308585</v>
      </c>
      <c r="F27" s="13">
        <v>30632</v>
      </c>
      <c r="G27" s="86">
        <v>4.4419953596287707</v>
      </c>
      <c r="H27" s="13">
        <v>318206.39</v>
      </c>
      <c r="I27" s="86">
        <v>46.143618039443155</v>
      </c>
      <c r="J27" s="13">
        <v>137559</v>
      </c>
      <c r="K27" s="86">
        <v>19.947650812064964</v>
      </c>
      <c r="L27" s="13">
        <v>47717.99</v>
      </c>
      <c r="M27" s="86">
        <v>6.9196621229698376</v>
      </c>
      <c r="N27" s="13">
        <v>105751</v>
      </c>
      <c r="O27" s="86">
        <v>15.335121809744779</v>
      </c>
      <c r="P27" s="13">
        <v>32766.97</v>
      </c>
      <c r="Q27" s="86">
        <v>4.751590777262181</v>
      </c>
      <c r="R27" s="13">
        <v>7511</v>
      </c>
      <c r="S27" s="86">
        <v>1.0891821345707657</v>
      </c>
      <c r="T27" s="13">
        <v>40072.82</v>
      </c>
      <c r="U27" s="27">
        <v>5.8110237819025521</v>
      </c>
      <c r="V27" s="13">
        <v>68745.7</v>
      </c>
      <c r="W27" s="86">
        <v>9.9689240139211144</v>
      </c>
      <c r="X27" s="132">
        <f>'GEMEINDE-Menge'!AT26+'GEMEINDE-Menge'!AU26</f>
        <v>210330</v>
      </c>
      <c r="Y27" s="117">
        <f>'GEMEINDE-pro-Kopf'!AT26+'GEMEINDE-pro-Kopf'!AU26</f>
        <v>30.500290023201856</v>
      </c>
      <c r="Z27" s="2"/>
    </row>
    <row r="28" spans="1:26" ht="15.75" x14ac:dyDescent="0.25">
      <c r="A28" s="85" t="s">
        <v>95</v>
      </c>
      <c r="B28" s="13">
        <v>5208719</v>
      </c>
      <c r="C28" s="86">
        <v>209.98665591614593</v>
      </c>
      <c r="D28" s="13">
        <v>1165201</v>
      </c>
      <c r="E28" s="86">
        <v>46.974440636968353</v>
      </c>
      <c r="F28" s="13">
        <v>10222</v>
      </c>
      <c r="G28" s="86">
        <v>0.41209433581939126</v>
      </c>
      <c r="H28" s="13">
        <v>1485080.73</v>
      </c>
      <c r="I28" s="86">
        <v>59.870216891755696</v>
      </c>
      <c r="J28" s="13">
        <v>1064104</v>
      </c>
      <c r="K28" s="86">
        <v>42.898770409191698</v>
      </c>
      <c r="L28" s="13">
        <v>359094.94</v>
      </c>
      <c r="M28" s="86">
        <v>14.476715984680508</v>
      </c>
      <c r="N28" s="13">
        <v>1075112</v>
      </c>
      <c r="O28" s="86">
        <v>43.342551904857892</v>
      </c>
      <c r="P28" s="13">
        <v>96073.49</v>
      </c>
      <c r="Q28" s="86">
        <v>3.873150171336424</v>
      </c>
      <c r="R28" s="13">
        <v>19180</v>
      </c>
      <c r="S28" s="86">
        <v>0.77323120338641405</v>
      </c>
      <c r="T28" s="13">
        <v>155430.89000000001</v>
      </c>
      <c r="U28" s="27">
        <v>6.2661112678895394</v>
      </c>
      <c r="V28" s="13">
        <v>167601.10999999999</v>
      </c>
      <c r="W28" s="86">
        <v>6.7567470268091112</v>
      </c>
      <c r="X28" s="132">
        <f>'GEMEINDE-Menge'!AT27+'GEMEINDE-Menge'!AU27</f>
        <v>3054640</v>
      </c>
      <c r="Y28" s="117">
        <f>'GEMEINDE-pro-Kopf'!AT27+'GEMEINDE-pro-Kopf'!AU27</f>
        <v>123.14613989115097</v>
      </c>
      <c r="Z28" s="2"/>
    </row>
    <row r="29" spans="1:26" ht="15.75" x14ac:dyDescent="0.25">
      <c r="A29" s="85" t="s">
        <v>96</v>
      </c>
      <c r="B29" s="13">
        <v>796995</v>
      </c>
      <c r="C29" s="86">
        <v>195.7737656595431</v>
      </c>
      <c r="D29" s="13">
        <v>291149</v>
      </c>
      <c r="E29" s="86">
        <v>71.517808892164084</v>
      </c>
      <c r="F29" s="13">
        <v>21508</v>
      </c>
      <c r="G29" s="86">
        <v>5.2832227953819704</v>
      </c>
      <c r="H29" s="13">
        <v>250760.91</v>
      </c>
      <c r="I29" s="86">
        <v>61.596882829771552</v>
      </c>
      <c r="J29" s="13">
        <v>180071</v>
      </c>
      <c r="K29" s="86">
        <v>44.232620977646768</v>
      </c>
      <c r="L29" s="13">
        <v>34522.9</v>
      </c>
      <c r="M29" s="86">
        <v>8.4802014247113728</v>
      </c>
      <c r="N29" s="13">
        <v>109019</v>
      </c>
      <c r="O29" s="86">
        <v>26.779415377057234</v>
      </c>
      <c r="P29" s="13">
        <v>15887.57</v>
      </c>
      <c r="Q29" s="86">
        <v>3.9026209776467695</v>
      </c>
      <c r="R29" s="13">
        <v>5403</v>
      </c>
      <c r="S29" s="86">
        <v>1.3271923360353721</v>
      </c>
      <c r="T29" s="13">
        <v>35687.39</v>
      </c>
      <c r="U29" s="27">
        <v>8.7662466224514866</v>
      </c>
      <c r="V29" s="13">
        <v>41871.199999999997</v>
      </c>
      <c r="W29" s="86">
        <v>10.285237042495702</v>
      </c>
      <c r="X29" s="132">
        <f>'GEMEINDE-Menge'!AT28+'GEMEINDE-Menge'!AU28</f>
        <v>774067.47</v>
      </c>
      <c r="Y29" s="117">
        <f>'GEMEINDE-pro-Kopf'!AT28+'GEMEINDE-pro-Kopf'!AU28</f>
        <v>190.14184966838616</v>
      </c>
      <c r="Z29" s="2"/>
    </row>
    <row r="30" spans="1:26" ht="15.75" x14ac:dyDescent="0.25">
      <c r="A30" s="85" t="s">
        <v>97</v>
      </c>
      <c r="B30" s="13">
        <v>4173702</v>
      </c>
      <c r="C30" s="86">
        <v>208.65380192971054</v>
      </c>
      <c r="D30" s="13">
        <v>225252</v>
      </c>
      <c r="E30" s="86">
        <v>11.260910863370494</v>
      </c>
      <c r="F30" s="13">
        <v>129842</v>
      </c>
      <c r="G30" s="86">
        <v>6.4911263310503422</v>
      </c>
      <c r="H30" s="13">
        <v>894503.61</v>
      </c>
      <c r="I30" s="86">
        <v>44.718472729090635</v>
      </c>
      <c r="J30" s="13">
        <v>634690</v>
      </c>
      <c r="K30" s="86">
        <v>31.729740538919163</v>
      </c>
      <c r="L30" s="13">
        <v>43116.800000000003</v>
      </c>
      <c r="M30" s="86">
        <v>2.1555166724991253</v>
      </c>
      <c r="N30" s="13">
        <v>6574</v>
      </c>
      <c r="O30" s="86">
        <v>0.32865070239464078</v>
      </c>
      <c r="P30" s="13">
        <v>43546.81</v>
      </c>
      <c r="Q30" s="86">
        <v>2.1770139479078137</v>
      </c>
      <c r="R30" s="13">
        <v>0</v>
      </c>
      <c r="S30" s="86">
        <v>0</v>
      </c>
      <c r="T30" s="13">
        <v>214256.54</v>
      </c>
      <c r="U30" s="27">
        <v>10.711220316952458</v>
      </c>
      <c r="V30" s="13">
        <v>209985.79</v>
      </c>
      <c r="W30" s="86">
        <v>10.497714842773584</v>
      </c>
      <c r="X30" s="132">
        <f>'GEMEINDE-Menge'!AT29+'GEMEINDE-Menge'!AU29</f>
        <v>2912532</v>
      </c>
      <c r="Y30" s="117">
        <f>'GEMEINDE-pro-Kopf'!AT29+'GEMEINDE-pro-Kopf'!AU29</f>
        <v>145.60475928610708</v>
      </c>
      <c r="Z30" s="2"/>
    </row>
    <row r="31" spans="1:26" ht="15.75" x14ac:dyDescent="0.25">
      <c r="A31" s="85" t="s">
        <v>98</v>
      </c>
      <c r="B31" s="13">
        <v>1374132</v>
      </c>
      <c r="C31" s="86">
        <v>261.78929319870451</v>
      </c>
      <c r="D31" s="13">
        <v>305228</v>
      </c>
      <c r="E31" s="86">
        <v>58.149742808153931</v>
      </c>
      <c r="F31" s="13">
        <v>0</v>
      </c>
      <c r="G31" s="86">
        <v>0</v>
      </c>
      <c r="H31" s="13">
        <v>303103.37</v>
      </c>
      <c r="I31" s="86">
        <v>57.744974280815391</v>
      </c>
      <c r="J31" s="13">
        <v>187524</v>
      </c>
      <c r="K31" s="86">
        <v>35.72566203086302</v>
      </c>
      <c r="L31" s="13">
        <v>3430.6</v>
      </c>
      <c r="M31" s="86">
        <v>0.65357210897313778</v>
      </c>
      <c r="N31" s="13">
        <v>64869</v>
      </c>
      <c r="O31" s="86">
        <v>12.358353972185178</v>
      </c>
      <c r="P31" s="13">
        <v>15790.011999999999</v>
      </c>
      <c r="Q31" s="86">
        <v>3.0081943227281385</v>
      </c>
      <c r="R31" s="13">
        <v>7547</v>
      </c>
      <c r="S31" s="86">
        <v>1.4377976757477615</v>
      </c>
      <c r="T31" s="13">
        <v>41275.350000000006</v>
      </c>
      <c r="U31" s="27">
        <v>7.8634692322347126</v>
      </c>
      <c r="V31" s="13">
        <v>55534.94</v>
      </c>
      <c r="W31" s="86">
        <v>10.580099066488856</v>
      </c>
      <c r="X31" s="132">
        <f>'GEMEINDE-Menge'!AT30+'GEMEINDE-Menge'!AU30</f>
        <v>1035012</v>
      </c>
      <c r="Y31" s="117">
        <f>'GEMEINDE-pro-Kopf'!AT30+'GEMEINDE-pro-Kopf'!AU30</f>
        <v>197.18270146694607</v>
      </c>
      <c r="Z31" s="2"/>
    </row>
    <row r="32" spans="1:26" ht="15.75" x14ac:dyDescent="0.25">
      <c r="A32" s="85" t="s">
        <v>99</v>
      </c>
      <c r="B32" s="13">
        <v>308110</v>
      </c>
      <c r="C32" s="86">
        <v>250.49593495934957</v>
      </c>
      <c r="D32" s="13">
        <v>21315</v>
      </c>
      <c r="E32" s="86">
        <v>17.329268292682926</v>
      </c>
      <c r="F32" s="13">
        <v>5463</v>
      </c>
      <c r="G32" s="86">
        <v>4.4414634146341463</v>
      </c>
      <c r="H32" s="13">
        <v>104002.19</v>
      </c>
      <c r="I32" s="86">
        <v>84.554626016260173</v>
      </c>
      <c r="J32" s="13">
        <v>43895</v>
      </c>
      <c r="K32" s="86">
        <v>35.6869918699187</v>
      </c>
      <c r="L32" s="13">
        <v>7122.78</v>
      </c>
      <c r="M32" s="86">
        <v>5.7908780487804874</v>
      </c>
      <c r="N32" s="13">
        <v>14684</v>
      </c>
      <c r="O32" s="86">
        <v>11.93821138211382</v>
      </c>
      <c r="P32" s="13">
        <v>6124.17</v>
      </c>
      <c r="Q32" s="86">
        <v>4.9790000000000001</v>
      </c>
      <c r="R32" s="13">
        <v>1414</v>
      </c>
      <c r="S32" s="86">
        <v>1.1495934959349594</v>
      </c>
      <c r="T32" s="13">
        <v>10019.629999999999</v>
      </c>
      <c r="U32" s="27">
        <v>8.146040650406503</v>
      </c>
      <c r="V32" s="13">
        <v>11759.19</v>
      </c>
      <c r="W32" s="86">
        <v>9.5603170731707312</v>
      </c>
      <c r="X32" s="132">
        <f>'GEMEINDE-Menge'!AT31+'GEMEINDE-Menge'!AU31</f>
        <v>269424</v>
      </c>
      <c r="Y32" s="117">
        <f>'GEMEINDE-pro-Kopf'!AT31+'GEMEINDE-pro-Kopf'!AU31</f>
        <v>219.04390243902438</v>
      </c>
      <c r="Z32" s="2"/>
    </row>
    <row r="33" spans="1:26" ht="15.75" x14ac:dyDescent="0.25">
      <c r="A33" s="85" t="s">
        <v>100</v>
      </c>
      <c r="B33" s="13">
        <v>660534</v>
      </c>
      <c r="C33" s="86">
        <v>275.68196994991655</v>
      </c>
      <c r="D33" s="13">
        <v>38077</v>
      </c>
      <c r="E33" s="86">
        <v>15.891903171953256</v>
      </c>
      <c r="F33" s="13">
        <v>10643</v>
      </c>
      <c r="G33" s="86">
        <v>4.4419866444073453</v>
      </c>
      <c r="H33" s="13">
        <v>156037.49</v>
      </c>
      <c r="I33" s="86">
        <v>65.124161101836393</v>
      </c>
      <c r="J33" s="13">
        <v>78170</v>
      </c>
      <c r="K33" s="86">
        <v>32.625208681135227</v>
      </c>
      <c r="L33" s="13">
        <v>16579.47</v>
      </c>
      <c r="M33" s="86">
        <v>6.9196452420701169</v>
      </c>
      <c r="N33" s="13">
        <v>36743</v>
      </c>
      <c r="O33" s="86">
        <v>15.335141903171953</v>
      </c>
      <c r="P33" s="13">
        <v>11382.34</v>
      </c>
      <c r="Q33" s="86">
        <v>4.750559265442404</v>
      </c>
      <c r="R33" s="13">
        <v>2610</v>
      </c>
      <c r="S33" s="86">
        <v>1.0893155258764609</v>
      </c>
      <c r="T33" s="13">
        <v>17626.550000000003</v>
      </c>
      <c r="U33" s="27">
        <v>7.3566569282136882</v>
      </c>
      <c r="V33" s="13">
        <v>22927.73</v>
      </c>
      <c r="W33" s="86">
        <v>9.5691694490818033</v>
      </c>
      <c r="X33" s="132">
        <f>'GEMEINDE-Menge'!AT32+'GEMEINDE-Menge'!AU32</f>
        <v>257785</v>
      </c>
      <c r="Y33" s="117">
        <f>'GEMEINDE-pro-Kopf'!AT32+'GEMEINDE-pro-Kopf'!AU32</f>
        <v>107.58973288814691</v>
      </c>
      <c r="Z33" s="2"/>
    </row>
    <row r="34" spans="1:26" ht="15.75" x14ac:dyDescent="0.25">
      <c r="A34" s="85" t="s">
        <v>101</v>
      </c>
      <c r="B34" s="13">
        <v>7944854</v>
      </c>
      <c r="C34" s="86">
        <v>234.09216535549072</v>
      </c>
      <c r="D34" s="13">
        <v>1787025</v>
      </c>
      <c r="E34" s="86">
        <v>52.654026341377175</v>
      </c>
      <c r="F34" s="13">
        <v>445325</v>
      </c>
      <c r="G34" s="86">
        <v>13.121335336928018</v>
      </c>
      <c r="H34" s="13">
        <v>2155893.41</v>
      </c>
      <c r="I34" s="86">
        <v>63.522596717640468</v>
      </c>
      <c r="J34" s="13">
        <v>1305411</v>
      </c>
      <c r="K34" s="86">
        <v>38.463449129320246</v>
      </c>
      <c r="L34" s="13">
        <v>318285.18</v>
      </c>
      <c r="M34" s="86">
        <v>9.3781543357199677</v>
      </c>
      <c r="N34" s="13">
        <v>802348</v>
      </c>
      <c r="O34" s="86">
        <v>23.640885117416541</v>
      </c>
      <c r="P34" s="13">
        <v>121623.76999999999</v>
      </c>
      <c r="Q34" s="86">
        <v>3.5835991042753172</v>
      </c>
      <c r="R34" s="13">
        <v>21646</v>
      </c>
      <c r="S34" s="86">
        <v>0.63779133150652645</v>
      </c>
      <c r="T34" s="13">
        <v>218854.87999999998</v>
      </c>
      <c r="U34" s="27">
        <v>6.4484775626859969</v>
      </c>
      <c r="V34" s="13">
        <v>280051.19</v>
      </c>
      <c r="W34" s="86">
        <v>8.2516040543327733</v>
      </c>
      <c r="X34" s="132">
        <f>'GEMEINDE-Menge'!AT33+'GEMEINDE-Menge'!AU33</f>
        <v>3982060</v>
      </c>
      <c r="Y34" s="117">
        <f>'GEMEINDE-pro-Kopf'!AT33+'GEMEINDE-pro-Kopf'!AU33</f>
        <v>117.32991543651846</v>
      </c>
      <c r="Z34" s="2"/>
    </row>
    <row r="35" spans="1:26" ht="15.75" x14ac:dyDescent="0.25">
      <c r="A35" s="85" t="s">
        <v>102</v>
      </c>
      <c r="B35" s="13">
        <v>610251</v>
      </c>
      <c r="C35" s="86">
        <v>237.26710730948676</v>
      </c>
      <c r="D35" s="13">
        <v>40549</v>
      </c>
      <c r="E35" s="86">
        <v>15.765552099533437</v>
      </c>
      <c r="F35" s="13">
        <v>11424</v>
      </c>
      <c r="G35" s="86">
        <v>4.441679626749611</v>
      </c>
      <c r="H35" s="13">
        <v>164658.95000000001</v>
      </c>
      <c r="I35" s="86">
        <v>64.019809486780716</v>
      </c>
      <c r="J35" s="13">
        <v>105428</v>
      </c>
      <c r="K35" s="86">
        <v>40.990668740279936</v>
      </c>
      <c r="L35" s="13">
        <v>18260.72</v>
      </c>
      <c r="M35" s="86">
        <v>7.0998133748055992</v>
      </c>
      <c r="N35" s="13">
        <v>29000</v>
      </c>
      <c r="O35" s="86">
        <v>11.275272161741835</v>
      </c>
      <c r="P35" s="13">
        <v>15436.36</v>
      </c>
      <c r="Q35" s="86">
        <v>6.0016951788491451</v>
      </c>
      <c r="R35" s="13">
        <v>48305</v>
      </c>
      <c r="S35" s="86">
        <v>18.781104199066874</v>
      </c>
      <c r="T35" s="13">
        <v>22374.46</v>
      </c>
      <c r="U35" s="27">
        <v>8.6992457231726288</v>
      </c>
      <c r="V35" s="13">
        <v>28066.120000000003</v>
      </c>
      <c r="W35" s="86">
        <v>10.912177293934683</v>
      </c>
      <c r="X35" s="132">
        <f>'GEMEINDE-Menge'!AT34+'GEMEINDE-Menge'!AU34</f>
        <v>403168</v>
      </c>
      <c r="Y35" s="117">
        <f>'GEMEINDE-pro-Kopf'!AT34+'GEMEINDE-pro-Kopf'!AU34</f>
        <v>156.75272161741836</v>
      </c>
      <c r="Z35" s="2"/>
    </row>
    <row r="36" spans="1:26" ht="15.75" x14ac:dyDescent="0.25">
      <c r="A36" s="85" t="s">
        <v>103</v>
      </c>
      <c r="B36" s="13">
        <v>2493572</v>
      </c>
      <c r="C36" s="86">
        <v>291.95316707645475</v>
      </c>
      <c r="D36" s="13">
        <v>136693</v>
      </c>
      <c r="E36" s="86">
        <v>16.004332045427937</v>
      </c>
      <c r="F36" s="13">
        <v>37938</v>
      </c>
      <c r="G36" s="86">
        <v>4.4418686336494559</v>
      </c>
      <c r="H36" s="13">
        <v>461805.39</v>
      </c>
      <c r="I36" s="86">
        <v>54.069241306638574</v>
      </c>
      <c r="J36" s="13">
        <v>206694</v>
      </c>
      <c r="K36" s="86">
        <v>24.200210748155953</v>
      </c>
      <c r="L36" s="13">
        <v>93470.37</v>
      </c>
      <c r="M36" s="86">
        <v>10.943726729891115</v>
      </c>
      <c r="N36" s="13">
        <v>145638</v>
      </c>
      <c r="O36" s="86">
        <v>17.051633298208639</v>
      </c>
      <c r="P36" s="13">
        <v>40586.199999999997</v>
      </c>
      <c r="Q36" s="86">
        <v>4.7519260039807989</v>
      </c>
      <c r="R36" s="13">
        <v>9302</v>
      </c>
      <c r="S36" s="86">
        <v>1.0890996370448425</v>
      </c>
      <c r="T36" s="13">
        <v>51418.189999999995</v>
      </c>
      <c r="U36" s="27">
        <v>6.0201604027631443</v>
      </c>
      <c r="V36" s="13">
        <v>81303.540000000008</v>
      </c>
      <c r="W36" s="86">
        <v>9.5192061819459077</v>
      </c>
      <c r="X36" s="132">
        <f>'GEMEINDE-Menge'!AT35+'GEMEINDE-Menge'!AU35</f>
        <v>428187</v>
      </c>
      <c r="Y36" s="117">
        <f>'GEMEINDE-pro-Kopf'!AT35+'GEMEINDE-pro-Kopf'!AU35</f>
        <v>50.133122585177382</v>
      </c>
      <c r="Z36" s="2"/>
    </row>
    <row r="37" spans="1:26" ht="15.75" x14ac:dyDescent="0.25">
      <c r="A37" s="85" t="s">
        <v>104</v>
      </c>
      <c r="B37" s="13">
        <v>465190</v>
      </c>
      <c r="C37" s="86">
        <v>244.45086705202311</v>
      </c>
      <c r="D37" s="13">
        <v>30242</v>
      </c>
      <c r="E37" s="86">
        <v>15.891749868628482</v>
      </c>
      <c r="F37" s="13">
        <v>33292</v>
      </c>
      <c r="G37" s="86">
        <v>17.494482396216501</v>
      </c>
      <c r="H37" s="13">
        <v>137125.6</v>
      </c>
      <c r="I37" s="86">
        <v>72.057593273778252</v>
      </c>
      <c r="J37" s="13">
        <v>82819</v>
      </c>
      <c r="K37" s="86">
        <v>43.520231213872833</v>
      </c>
      <c r="L37" s="13">
        <v>13168.75</v>
      </c>
      <c r="M37" s="86">
        <v>6.9199947451392543</v>
      </c>
      <c r="N37" s="13">
        <v>31403</v>
      </c>
      <c r="O37" s="86">
        <v>16.501839201261166</v>
      </c>
      <c r="P37" s="13">
        <v>9042.27</v>
      </c>
      <c r="Q37" s="86">
        <v>4.7515869679453502</v>
      </c>
      <c r="R37" s="13">
        <v>2073</v>
      </c>
      <c r="S37" s="86">
        <v>1.0893326326852339</v>
      </c>
      <c r="T37" s="13">
        <v>13746.420000000006</v>
      </c>
      <c r="U37" s="27">
        <v>7.2235522858644234</v>
      </c>
      <c r="V37" s="13">
        <v>18239.68</v>
      </c>
      <c r="W37" s="86">
        <v>9.5846978455070939</v>
      </c>
      <c r="X37" s="132">
        <f>'GEMEINDE-Menge'!AT36+'GEMEINDE-Menge'!AU36</f>
        <v>244858</v>
      </c>
      <c r="Y37" s="117">
        <f>'GEMEINDE-pro-Kopf'!AT36+'GEMEINDE-pro-Kopf'!AU36</f>
        <v>128.66946925906464</v>
      </c>
      <c r="Z37" s="2"/>
    </row>
    <row r="38" spans="1:26" ht="15.75" x14ac:dyDescent="0.25">
      <c r="A38" s="85" t="s">
        <v>105</v>
      </c>
      <c r="B38" s="13">
        <v>280716</v>
      </c>
      <c r="C38" s="86">
        <v>239.1107325383305</v>
      </c>
      <c r="D38" s="13">
        <v>20383</v>
      </c>
      <c r="E38" s="86">
        <v>17.362010221465077</v>
      </c>
      <c r="F38" s="13">
        <v>5215</v>
      </c>
      <c r="G38" s="86">
        <v>4.4420783645655879</v>
      </c>
      <c r="H38" s="13">
        <v>69500.41</v>
      </c>
      <c r="I38" s="86">
        <v>59.199667802385008</v>
      </c>
      <c r="J38" s="13">
        <v>51838</v>
      </c>
      <c r="K38" s="86">
        <v>44.155025553662689</v>
      </c>
      <c r="L38" s="13">
        <v>8620.7099999999991</v>
      </c>
      <c r="M38" s="86">
        <v>7.3430238500851788</v>
      </c>
      <c r="N38" s="13">
        <v>16126</v>
      </c>
      <c r="O38" s="86">
        <v>13.735945485519592</v>
      </c>
      <c r="P38" s="13">
        <v>5765.17</v>
      </c>
      <c r="Q38" s="86">
        <v>4.9107069846678026</v>
      </c>
      <c r="R38" s="13">
        <v>684</v>
      </c>
      <c r="S38" s="86">
        <v>0.58262350936967633</v>
      </c>
      <c r="T38" s="13">
        <v>9350.36</v>
      </c>
      <c r="U38" s="27">
        <v>7.9645315161839854</v>
      </c>
      <c r="V38" s="13">
        <v>11139.16</v>
      </c>
      <c r="W38" s="86">
        <v>9.4882112436115822</v>
      </c>
      <c r="X38" s="132">
        <f>'GEMEINDE-Menge'!AT37+'GEMEINDE-Menge'!AU37</f>
        <v>64185</v>
      </c>
      <c r="Y38" s="117">
        <f>'GEMEINDE-pro-Kopf'!AT37+'GEMEINDE-pro-Kopf'!AU37</f>
        <v>54.672061328790463</v>
      </c>
      <c r="Z38" s="2"/>
    </row>
    <row r="39" spans="1:26" ht="15.75" x14ac:dyDescent="0.25">
      <c r="A39" s="85" t="s">
        <v>106</v>
      </c>
      <c r="B39" s="13">
        <v>378430</v>
      </c>
      <c r="C39" s="86">
        <v>191.31951466127401</v>
      </c>
      <c r="D39" s="13">
        <v>181234.95</v>
      </c>
      <c r="E39" s="86">
        <v>91.625353892821039</v>
      </c>
      <c r="F39" s="13">
        <v>0</v>
      </c>
      <c r="G39" s="86">
        <v>0</v>
      </c>
      <c r="H39" s="13">
        <v>93221.13</v>
      </c>
      <c r="I39" s="86">
        <v>47.128983822042471</v>
      </c>
      <c r="J39" s="13">
        <v>74980.12</v>
      </c>
      <c r="K39" s="86">
        <v>37.907037411526794</v>
      </c>
      <c r="L39" s="13">
        <v>9544.58</v>
      </c>
      <c r="M39" s="86">
        <v>4.825369059656218</v>
      </c>
      <c r="N39" s="13">
        <v>54259.58</v>
      </c>
      <c r="O39" s="86">
        <v>27.431536905965622</v>
      </c>
      <c r="P39" s="13">
        <v>6410.11</v>
      </c>
      <c r="Q39" s="86">
        <v>3.2407027300303337</v>
      </c>
      <c r="R39" s="13">
        <v>2651.7</v>
      </c>
      <c r="S39" s="86">
        <v>1.3405965621840241</v>
      </c>
      <c r="T39" s="13">
        <v>15167.480000000003</v>
      </c>
      <c r="U39" s="27">
        <v>7.6680889787664315</v>
      </c>
      <c r="V39" s="13">
        <v>18714.88</v>
      </c>
      <c r="W39" s="86">
        <v>9.4615166835187043</v>
      </c>
      <c r="X39" s="132">
        <f>'GEMEINDE-Menge'!AT38+'GEMEINDE-Menge'!AU38</f>
        <v>474060</v>
      </c>
      <c r="Y39" s="117">
        <f>'GEMEINDE-pro-Kopf'!AT38+'GEMEINDE-pro-Kopf'!AU38</f>
        <v>239.66632962588474</v>
      </c>
      <c r="Z39" s="2"/>
    </row>
    <row r="40" spans="1:26" ht="15.75" x14ac:dyDescent="0.25">
      <c r="A40" s="85" t="s">
        <v>107</v>
      </c>
      <c r="B40" s="13">
        <v>799456</v>
      </c>
      <c r="C40" s="86">
        <v>184.03683241252301</v>
      </c>
      <c r="D40" s="13">
        <v>190303</v>
      </c>
      <c r="E40" s="86">
        <v>43.808241252302025</v>
      </c>
      <c r="F40" s="13">
        <v>70430</v>
      </c>
      <c r="G40" s="86">
        <v>16.213167587476981</v>
      </c>
      <c r="H40" s="13">
        <v>255659.72</v>
      </c>
      <c r="I40" s="86">
        <v>58.853526703499078</v>
      </c>
      <c r="J40" s="13">
        <v>146782</v>
      </c>
      <c r="K40" s="86">
        <v>33.789594843462247</v>
      </c>
      <c r="L40" s="13">
        <v>23904.3</v>
      </c>
      <c r="M40" s="86">
        <v>5.5028314917127075</v>
      </c>
      <c r="N40" s="13">
        <v>4788</v>
      </c>
      <c r="O40" s="86">
        <v>1.1022099447513811</v>
      </c>
      <c r="P40" s="13">
        <v>28321.61</v>
      </c>
      <c r="Q40" s="86">
        <v>6.5197076427255993</v>
      </c>
      <c r="R40" s="13">
        <v>6880</v>
      </c>
      <c r="S40" s="86">
        <v>1.583793738489871</v>
      </c>
      <c r="T40" s="13">
        <v>24711.49</v>
      </c>
      <c r="U40" s="27">
        <v>5.6886487108655617</v>
      </c>
      <c r="V40" s="13">
        <v>34428.69</v>
      </c>
      <c r="W40" s="86">
        <v>7.925573204419889</v>
      </c>
      <c r="X40" s="132">
        <f>'GEMEINDE-Menge'!AT39+'GEMEINDE-Menge'!AU39</f>
        <v>901590.31</v>
      </c>
      <c r="Y40" s="117">
        <f>'GEMEINDE-pro-Kopf'!AT39+'GEMEINDE-pro-Kopf'!AU39</f>
        <v>207.54841390423573</v>
      </c>
      <c r="Z40" s="2"/>
    </row>
    <row r="41" spans="1:26" ht="15.75" x14ac:dyDescent="0.25">
      <c r="A41" s="85" t="s">
        <v>108</v>
      </c>
      <c r="B41" s="13">
        <v>274974</v>
      </c>
      <c r="C41" s="86">
        <v>134.59324522760647</v>
      </c>
      <c r="D41" s="13">
        <v>131983</v>
      </c>
      <c r="E41" s="86">
        <v>64.602545276554082</v>
      </c>
      <c r="F41" s="13">
        <v>842</v>
      </c>
      <c r="G41" s="86">
        <v>0.41213901125795399</v>
      </c>
      <c r="H41" s="13">
        <v>109822.56</v>
      </c>
      <c r="I41" s="86">
        <v>53.755535976505136</v>
      </c>
      <c r="J41" s="13">
        <v>66342</v>
      </c>
      <c r="K41" s="86">
        <v>32.472834067547723</v>
      </c>
      <c r="L41" s="13">
        <v>17874.96</v>
      </c>
      <c r="M41" s="86">
        <v>8.7493685756240822</v>
      </c>
      <c r="N41" s="13">
        <v>65633</v>
      </c>
      <c r="O41" s="86">
        <v>32.125795398923152</v>
      </c>
      <c r="P41" s="13">
        <v>11018.29</v>
      </c>
      <c r="Q41" s="86">
        <v>5.3931913852178166</v>
      </c>
      <c r="R41" s="13">
        <v>2245</v>
      </c>
      <c r="S41" s="86">
        <v>1.0988742046010769</v>
      </c>
      <c r="T41" s="13">
        <v>19460.849999999999</v>
      </c>
      <c r="U41" s="27">
        <v>9.525624082232012</v>
      </c>
      <c r="V41" s="13">
        <v>22236.440000000002</v>
      </c>
      <c r="W41" s="86">
        <v>10.884209495839452</v>
      </c>
      <c r="X41" s="132">
        <f>'GEMEINDE-Menge'!AT40+'GEMEINDE-Menge'!AU40</f>
        <v>215177</v>
      </c>
      <c r="Y41" s="117">
        <f>'GEMEINDE-pro-Kopf'!AT40+'GEMEINDE-pro-Kopf'!AU40</f>
        <v>105.32403328438571</v>
      </c>
      <c r="Z41" s="2"/>
    </row>
    <row r="42" spans="1:26" ht="15.75" x14ac:dyDescent="0.25">
      <c r="A42" s="85" t="s">
        <v>109</v>
      </c>
      <c r="B42" s="13">
        <v>322251</v>
      </c>
      <c r="C42" s="86">
        <v>219.81650750341066</v>
      </c>
      <c r="D42" s="13">
        <v>23112</v>
      </c>
      <c r="E42" s="86">
        <v>15.765347885402456</v>
      </c>
      <c r="F42" s="13">
        <v>6512</v>
      </c>
      <c r="G42" s="86">
        <v>4.4420190995907234</v>
      </c>
      <c r="H42" s="13">
        <v>98965.49</v>
      </c>
      <c r="I42" s="86">
        <v>67.507155525238744</v>
      </c>
      <c r="J42" s="13">
        <v>49410</v>
      </c>
      <c r="K42" s="86">
        <v>33.703956343792633</v>
      </c>
      <c r="L42" s="13">
        <v>10408.129999999999</v>
      </c>
      <c r="M42" s="86">
        <v>7.0996793997271492</v>
      </c>
      <c r="N42" s="13">
        <v>16529</v>
      </c>
      <c r="O42" s="86">
        <v>11.274897680763983</v>
      </c>
      <c r="P42" s="13">
        <v>8798.2099999999991</v>
      </c>
      <c r="Q42" s="86">
        <v>6.0015075034106413</v>
      </c>
      <c r="R42" s="13">
        <v>1833</v>
      </c>
      <c r="S42" s="86">
        <v>1.2503410641200545</v>
      </c>
      <c r="T42" s="13">
        <v>9670.1499999999978</v>
      </c>
      <c r="U42" s="27">
        <v>6.5962824010914067</v>
      </c>
      <c r="V42" s="13">
        <v>13469.310000000001</v>
      </c>
      <c r="W42" s="86">
        <v>9.1877967257844482</v>
      </c>
      <c r="X42" s="132">
        <f>'GEMEINDE-Menge'!AT41+'GEMEINDE-Menge'!AU41</f>
        <v>227126</v>
      </c>
      <c r="Y42" s="117">
        <f>'GEMEINDE-pro-Kopf'!AT41+'GEMEINDE-pro-Kopf'!AU41</f>
        <v>154.92905866302866</v>
      </c>
      <c r="Z42" s="2"/>
    </row>
    <row r="43" spans="1:26" ht="15.75" x14ac:dyDescent="0.25">
      <c r="A43" s="85" t="s">
        <v>110</v>
      </c>
      <c r="B43" s="13">
        <v>1131666</v>
      </c>
      <c r="C43" s="86">
        <v>236.05882352941177</v>
      </c>
      <c r="D43" s="13">
        <v>886255.64</v>
      </c>
      <c r="E43" s="86">
        <v>184.86767626199415</v>
      </c>
      <c r="F43" s="13">
        <v>46190</v>
      </c>
      <c r="G43" s="86">
        <v>9.6349603671255739</v>
      </c>
      <c r="H43" s="13">
        <v>355750.46</v>
      </c>
      <c r="I43" s="86">
        <v>74.207438464747611</v>
      </c>
      <c r="J43" s="13">
        <v>252795.01</v>
      </c>
      <c r="K43" s="86">
        <v>52.731541510221106</v>
      </c>
      <c r="L43" s="13">
        <v>13131.63</v>
      </c>
      <c r="M43" s="86">
        <v>2.739180225281602</v>
      </c>
      <c r="N43" s="13">
        <v>89907.14</v>
      </c>
      <c r="O43" s="86">
        <v>18.754096787651232</v>
      </c>
      <c r="P43" s="13">
        <v>16123.93</v>
      </c>
      <c r="Q43" s="86">
        <v>3.3633562786816853</v>
      </c>
      <c r="R43" s="13">
        <v>7996.84</v>
      </c>
      <c r="S43" s="86">
        <v>1.6680934501460161</v>
      </c>
      <c r="T43" s="13">
        <v>39378.060000000005</v>
      </c>
      <c r="U43" s="27">
        <v>8.2140300375469337</v>
      </c>
      <c r="V43" s="13">
        <v>50768.97</v>
      </c>
      <c r="W43" s="86">
        <v>10.590106382978725</v>
      </c>
      <c r="X43" s="132">
        <f>'GEMEINDE-Menge'!AT42+'GEMEINDE-Menge'!AU42</f>
        <v>834471</v>
      </c>
      <c r="Y43" s="117">
        <f>'GEMEINDE-pro-Kopf'!AT42+'GEMEINDE-pro-Kopf'!AU42</f>
        <v>174.06570713391741</v>
      </c>
      <c r="Z43" s="2"/>
    </row>
    <row r="44" spans="1:26" ht="15.75" x14ac:dyDescent="0.25">
      <c r="A44" s="85" t="s">
        <v>111</v>
      </c>
      <c r="B44" s="13">
        <v>252194</v>
      </c>
      <c r="C44" s="86">
        <v>254.22782258064515</v>
      </c>
      <c r="D44" s="13">
        <v>17190</v>
      </c>
      <c r="E44" s="86">
        <v>17.328629032258064</v>
      </c>
      <c r="F44" s="13">
        <v>4406</v>
      </c>
      <c r="G44" s="86">
        <v>4.441532258064516</v>
      </c>
      <c r="H44" s="13">
        <v>71664.87</v>
      </c>
      <c r="I44" s="86">
        <v>72.242812499999999</v>
      </c>
      <c r="J44" s="13">
        <v>41255</v>
      </c>
      <c r="K44" s="86">
        <v>41.587701612903224</v>
      </c>
      <c r="L44" s="13">
        <v>5745.44</v>
      </c>
      <c r="M44" s="86">
        <v>5.7917741935483873</v>
      </c>
      <c r="N44" s="13">
        <v>11843</v>
      </c>
      <c r="O44" s="86">
        <v>11.93850806451613</v>
      </c>
      <c r="P44" s="13">
        <v>4941.1399999999994</v>
      </c>
      <c r="Q44" s="86">
        <v>4.980987903225806</v>
      </c>
      <c r="R44" s="13">
        <v>1140</v>
      </c>
      <c r="S44" s="86">
        <v>1.1491935483870968</v>
      </c>
      <c r="T44" s="13">
        <v>7550.24</v>
      </c>
      <c r="U44" s="27">
        <v>7.6111290322580638</v>
      </c>
      <c r="V44" s="13">
        <v>9578.27</v>
      </c>
      <c r="W44" s="86">
        <v>9.6555141129032265</v>
      </c>
      <c r="X44" s="132">
        <f>'GEMEINDE-Menge'!AT43+'GEMEINDE-Menge'!AU43</f>
        <v>169204</v>
      </c>
      <c r="Y44" s="117">
        <f>'GEMEINDE-pro-Kopf'!AT43+'GEMEINDE-pro-Kopf'!AU43</f>
        <v>170.56854838709677</v>
      </c>
      <c r="Z44" s="2"/>
    </row>
    <row r="45" spans="1:26" ht="15.75" x14ac:dyDescent="0.25">
      <c r="A45" s="85" t="s">
        <v>112</v>
      </c>
      <c r="B45" s="13">
        <v>328638</v>
      </c>
      <c r="C45" s="86">
        <v>265.24455205811137</v>
      </c>
      <c r="D45" s="13">
        <v>21511</v>
      </c>
      <c r="E45" s="86">
        <v>17.361581920903955</v>
      </c>
      <c r="F45" s="13">
        <v>5504</v>
      </c>
      <c r="G45" s="86">
        <v>4.4422921711057306</v>
      </c>
      <c r="H45" s="13">
        <v>70293.320000000007</v>
      </c>
      <c r="I45" s="86">
        <v>56.733914447134786</v>
      </c>
      <c r="J45" s="13">
        <v>62666</v>
      </c>
      <c r="K45" s="86">
        <v>50.577885391444717</v>
      </c>
      <c r="L45" s="13">
        <v>9098.7900000000009</v>
      </c>
      <c r="M45" s="86">
        <v>7.3436561743341411</v>
      </c>
      <c r="N45" s="13">
        <v>17018</v>
      </c>
      <c r="O45" s="86">
        <v>13.735270379338177</v>
      </c>
      <c r="P45" s="13">
        <v>6088.18</v>
      </c>
      <c r="Q45" s="86">
        <v>4.9137853107344629</v>
      </c>
      <c r="R45" s="13">
        <v>722</v>
      </c>
      <c r="S45" s="86">
        <v>0.58272800645681999</v>
      </c>
      <c r="T45" s="13">
        <v>9617.8299999999981</v>
      </c>
      <c r="U45" s="27">
        <v>7.7625746569814371</v>
      </c>
      <c r="V45" s="13">
        <v>11795.47</v>
      </c>
      <c r="W45" s="86">
        <v>9.5201533494753825</v>
      </c>
      <c r="X45" s="132">
        <f>'GEMEINDE-Menge'!AT44+'GEMEINDE-Menge'!AU44</f>
        <v>206904</v>
      </c>
      <c r="Y45" s="117">
        <f>'GEMEINDE-pro-Kopf'!AT44+'GEMEINDE-pro-Kopf'!AU44</f>
        <v>166.99273607748185</v>
      </c>
      <c r="Z45" s="2"/>
    </row>
    <row r="46" spans="1:26" ht="15.75" x14ac:dyDescent="0.25">
      <c r="A46" s="85" t="s">
        <v>113</v>
      </c>
      <c r="B46" s="13">
        <v>2649452</v>
      </c>
      <c r="C46" s="86">
        <v>180.84996587030719</v>
      </c>
      <c r="D46" s="13">
        <v>1383455</v>
      </c>
      <c r="E46" s="86">
        <v>94.433788395904443</v>
      </c>
      <c r="F46" s="13">
        <v>115563</v>
      </c>
      <c r="G46" s="86">
        <v>7.8882593856655294</v>
      </c>
      <c r="H46" s="13">
        <v>547541.78</v>
      </c>
      <c r="I46" s="86">
        <v>37.374865529010236</v>
      </c>
      <c r="J46" s="13">
        <v>372609</v>
      </c>
      <c r="K46" s="86">
        <v>25.434061433447098</v>
      </c>
      <c r="L46" s="13">
        <v>223583.73</v>
      </c>
      <c r="M46" s="86">
        <v>15.261688054607507</v>
      </c>
      <c r="N46" s="13">
        <v>780094</v>
      </c>
      <c r="O46" s="86">
        <v>53.248737201365188</v>
      </c>
      <c r="P46" s="13">
        <v>97361.06</v>
      </c>
      <c r="Q46" s="86">
        <v>6.6458061433447106</v>
      </c>
      <c r="R46" s="13">
        <v>12356</v>
      </c>
      <c r="S46" s="86">
        <v>0.84341296928327647</v>
      </c>
      <c r="T46" s="13">
        <v>142583.01999999996</v>
      </c>
      <c r="U46" s="27">
        <v>9.7326293515358362</v>
      </c>
      <c r="V46" s="13">
        <v>144249.64000000001</v>
      </c>
      <c r="W46" s="86">
        <v>9.8463918088737206</v>
      </c>
      <c r="X46" s="132">
        <f>'GEMEINDE-Menge'!AT45+'GEMEINDE-Menge'!AU45</f>
        <v>1408377</v>
      </c>
      <c r="Y46" s="117">
        <f>'GEMEINDE-pro-Kopf'!AT45+'GEMEINDE-pro-Kopf'!AU45</f>
        <v>96.134948805460738</v>
      </c>
      <c r="Z46" s="2"/>
    </row>
    <row r="47" spans="1:26" ht="15.75" x14ac:dyDescent="0.25">
      <c r="A47" s="85" t="s">
        <v>114</v>
      </c>
      <c r="B47" s="13">
        <v>977673</v>
      </c>
      <c r="C47" s="86">
        <v>284.70384391380315</v>
      </c>
      <c r="D47" s="13">
        <v>2488</v>
      </c>
      <c r="E47" s="86">
        <v>0.72451951077460686</v>
      </c>
      <c r="F47" s="13">
        <v>1415</v>
      </c>
      <c r="G47" s="86">
        <v>0.41205591147350029</v>
      </c>
      <c r="H47" s="13">
        <v>182973</v>
      </c>
      <c r="I47" s="86">
        <v>53.282760629004073</v>
      </c>
      <c r="J47" s="13">
        <v>138969</v>
      </c>
      <c r="K47" s="86">
        <v>40.468549796156083</v>
      </c>
      <c r="L47" s="13">
        <v>51.97</v>
      </c>
      <c r="M47" s="86">
        <v>1.5133954571927781E-2</v>
      </c>
      <c r="N47" s="13">
        <v>1129</v>
      </c>
      <c r="O47" s="86">
        <v>0.32877111240535817</v>
      </c>
      <c r="P47" s="13">
        <v>7494.48</v>
      </c>
      <c r="Q47" s="86">
        <v>2.182434478741992</v>
      </c>
      <c r="R47" s="13">
        <v>2362</v>
      </c>
      <c r="S47" s="86">
        <v>0.6878276062900408</v>
      </c>
      <c r="T47" s="13">
        <v>22520.989999999998</v>
      </c>
      <c r="U47" s="27">
        <v>6.5582382061735576</v>
      </c>
      <c r="V47" s="13">
        <v>14609.71</v>
      </c>
      <c r="W47" s="86">
        <v>4.254429237041351</v>
      </c>
      <c r="X47" s="132">
        <f>'GEMEINDE-Menge'!AT46+'GEMEINDE-Menge'!AU46</f>
        <v>512104.18</v>
      </c>
      <c r="Y47" s="117">
        <f>'GEMEINDE-pro-Kopf'!AT46+'GEMEINDE-pro-Kopf'!AU46</f>
        <v>149.12760046592894</v>
      </c>
      <c r="Z47" s="2"/>
    </row>
    <row r="48" spans="1:26" ht="15.75" x14ac:dyDescent="0.25">
      <c r="A48" s="85" t="s">
        <v>115</v>
      </c>
      <c r="B48" s="13">
        <v>1650421</v>
      </c>
      <c r="C48" s="86">
        <v>227.29940779506956</v>
      </c>
      <c r="D48" s="13">
        <v>1016564</v>
      </c>
      <c r="E48" s="86">
        <v>140.00330532984438</v>
      </c>
      <c r="F48" s="13">
        <v>0</v>
      </c>
      <c r="G48" s="86">
        <v>0</v>
      </c>
      <c r="H48" s="13">
        <v>109848.5</v>
      </c>
      <c r="I48" s="86">
        <v>15.128563558738465</v>
      </c>
      <c r="J48" s="13">
        <v>347418</v>
      </c>
      <c r="K48" s="86">
        <v>47.847128494697699</v>
      </c>
      <c r="L48" s="13">
        <v>118299.64</v>
      </c>
      <c r="M48" s="86">
        <v>16.292472111279437</v>
      </c>
      <c r="N48" s="13">
        <v>537122</v>
      </c>
      <c r="O48" s="86">
        <v>73.973557361245014</v>
      </c>
      <c r="P48" s="13">
        <v>37977.020000000004</v>
      </c>
      <c r="Q48" s="86">
        <v>5.2302740669329291</v>
      </c>
      <c r="R48" s="13">
        <v>16270</v>
      </c>
      <c r="S48" s="86">
        <v>2.2407381903319101</v>
      </c>
      <c r="T48" s="13">
        <v>109359.89</v>
      </c>
      <c r="U48" s="27">
        <v>15.061271174769313</v>
      </c>
      <c r="V48" s="13">
        <v>121619.66</v>
      </c>
      <c r="W48" s="86">
        <v>16.749712160859385</v>
      </c>
      <c r="X48" s="132">
        <f>'GEMEINDE-Menge'!AT47+'GEMEINDE-Menge'!AU47</f>
        <v>741958</v>
      </c>
      <c r="Y48" s="117">
        <f>'GEMEINDE-pro-Kopf'!AT47+'GEMEINDE-pro-Kopf'!AU47</f>
        <v>102.18399669467016</v>
      </c>
      <c r="Z48" s="2"/>
    </row>
    <row r="49" spans="1:26" ht="15.75" x14ac:dyDescent="0.25">
      <c r="A49" s="85" t="s">
        <v>116</v>
      </c>
      <c r="B49" s="13">
        <v>1895570</v>
      </c>
      <c r="C49" s="86">
        <v>188.93351938602612</v>
      </c>
      <c r="D49" s="13">
        <v>468279</v>
      </c>
      <c r="E49" s="86">
        <v>46.673876208511913</v>
      </c>
      <c r="F49" s="13">
        <v>11855</v>
      </c>
      <c r="G49" s="86">
        <v>1.1816007176318148</v>
      </c>
      <c r="H49" s="13">
        <v>637912.24</v>
      </c>
      <c r="I49" s="86">
        <v>63.581405362304395</v>
      </c>
      <c r="J49" s="13">
        <v>416866</v>
      </c>
      <c r="K49" s="86">
        <v>41.549486693910097</v>
      </c>
      <c r="L49" s="13">
        <v>85079.54</v>
      </c>
      <c r="M49" s="86">
        <v>8.4799700986743751</v>
      </c>
      <c r="N49" s="13">
        <v>268676</v>
      </c>
      <c r="O49" s="86">
        <v>26.779228545798865</v>
      </c>
      <c r="P49" s="13">
        <v>39161.410000000003</v>
      </c>
      <c r="Q49" s="86">
        <v>3.9032602412040269</v>
      </c>
      <c r="R49" s="13">
        <v>11937</v>
      </c>
      <c r="S49" s="86">
        <v>1.1897737466361009</v>
      </c>
      <c r="T49" s="13">
        <v>83699.510000000009</v>
      </c>
      <c r="U49" s="27">
        <v>8.342421010664804</v>
      </c>
      <c r="V49" s="13">
        <v>103624.12</v>
      </c>
      <c r="W49" s="86">
        <v>10.328328515897537</v>
      </c>
      <c r="X49" s="132">
        <f>'GEMEINDE-Menge'!AT48+'GEMEINDE-Menge'!AU48</f>
        <v>2144539.56</v>
      </c>
      <c r="Y49" s="117">
        <f>'GEMEINDE-pro-Kopf'!AT48+'GEMEINDE-pro-Kopf'!AU48</f>
        <v>213.7485856672979</v>
      </c>
      <c r="Z49" s="2"/>
    </row>
    <row r="50" spans="1:26" ht="15.75" x14ac:dyDescent="0.25">
      <c r="A50" s="85" t="s">
        <v>117</v>
      </c>
      <c r="B50" s="13">
        <v>2627351</v>
      </c>
      <c r="C50" s="86">
        <v>318.58263611010068</v>
      </c>
      <c r="D50" s="13">
        <v>5975</v>
      </c>
      <c r="E50" s="86">
        <v>0.72450588092639745</v>
      </c>
      <c r="F50" s="13">
        <v>37258</v>
      </c>
      <c r="G50" s="86">
        <v>4.5177640354068149</v>
      </c>
      <c r="H50" s="13">
        <v>216559.28</v>
      </c>
      <c r="I50" s="86">
        <v>26.259158481872198</v>
      </c>
      <c r="J50" s="13">
        <v>227713</v>
      </c>
      <c r="K50" s="86">
        <v>27.611616345337698</v>
      </c>
      <c r="L50" s="13">
        <v>131.06</v>
      </c>
      <c r="M50" s="86">
        <v>1.589183945677216E-2</v>
      </c>
      <c r="N50" s="13">
        <v>4830</v>
      </c>
      <c r="O50" s="86">
        <v>0.58566751546016738</v>
      </c>
      <c r="P50" s="13">
        <v>48613.16</v>
      </c>
      <c r="Q50" s="86">
        <v>5.8946477506972235</v>
      </c>
      <c r="R50" s="13">
        <v>0</v>
      </c>
      <c r="S50" s="86">
        <v>0</v>
      </c>
      <c r="T50" s="13">
        <v>89483.720000000016</v>
      </c>
      <c r="U50" s="27">
        <v>10.850457135928217</v>
      </c>
      <c r="V50" s="13">
        <v>86671.96</v>
      </c>
      <c r="W50" s="86">
        <v>10.509513762580333</v>
      </c>
      <c r="X50" s="132">
        <f>'GEMEINDE-Menge'!AT49+'GEMEINDE-Menge'!AU49</f>
        <v>1446679.04</v>
      </c>
      <c r="Y50" s="117">
        <f>'GEMEINDE-pro-Kopf'!AT49+'GEMEINDE-pro-Kopf'!AU49</f>
        <v>175.4188238147205</v>
      </c>
      <c r="Z50" s="2"/>
    </row>
    <row r="51" spans="1:26" ht="15.75" x14ac:dyDescent="0.25">
      <c r="A51" s="85" t="s">
        <v>118</v>
      </c>
      <c r="B51" s="13">
        <v>882191</v>
      </c>
      <c r="C51" s="86">
        <v>161.66226864577607</v>
      </c>
      <c r="D51" s="13">
        <v>352535</v>
      </c>
      <c r="E51" s="86">
        <v>64.602345611141658</v>
      </c>
      <c r="F51" s="13">
        <v>2249</v>
      </c>
      <c r="G51" s="86">
        <v>0.41213120762323618</v>
      </c>
      <c r="H51" s="13">
        <v>260676.28</v>
      </c>
      <c r="I51" s="86">
        <v>47.769155213487267</v>
      </c>
      <c r="J51" s="13">
        <v>145640</v>
      </c>
      <c r="K51" s="86">
        <v>26.688656771119664</v>
      </c>
      <c r="L51" s="13">
        <v>47744.9</v>
      </c>
      <c r="M51" s="86">
        <v>8.7492944841488001</v>
      </c>
      <c r="N51" s="13">
        <v>175311</v>
      </c>
      <c r="O51" s="86">
        <v>32.125893347993404</v>
      </c>
      <c r="P51" s="13">
        <v>29432.77</v>
      </c>
      <c r="Q51" s="86">
        <v>5.39358072200843</v>
      </c>
      <c r="R51" s="13">
        <v>5997</v>
      </c>
      <c r="S51" s="86">
        <v>1.0989554700384827</v>
      </c>
      <c r="T51" s="13">
        <v>46215.519999999997</v>
      </c>
      <c r="U51" s="27">
        <v>8.4690342679127717</v>
      </c>
      <c r="V51" s="13">
        <v>58254.13</v>
      </c>
      <c r="W51" s="86">
        <v>10.675120029320139</v>
      </c>
      <c r="X51" s="132">
        <f>'GEMEINDE-Menge'!AT50+'GEMEINDE-Menge'!AU50</f>
        <v>774857</v>
      </c>
      <c r="Y51" s="117">
        <f>'GEMEINDE-pro-Kopf'!AT50+'GEMEINDE-pro-Kopf'!AU50</f>
        <v>141.99321971779366</v>
      </c>
      <c r="Z51" s="2"/>
    </row>
    <row r="52" spans="1:26" ht="15.75" x14ac:dyDescent="0.25">
      <c r="A52" s="85" t="s">
        <v>119</v>
      </c>
      <c r="B52" s="13">
        <v>264839</v>
      </c>
      <c r="C52" s="86">
        <v>237.73698384201077</v>
      </c>
      <c r="D52" s="13">
        <v>17563</v>
      </c>
      <c r="E52" s="86">
        <v>15.765709156193896</v>
      </c>
      <c r="F52" s="13">
        <v>4949</v>
      </c>
      <c r="G52" s="86">
        <v>4.4425493716337519</v>
      </c>
      <c r="H52" s="13">
        <v>75202.570000000007</v>
      </c>
      <c r="I52" s="86">
        <v>67.506795332136448</v>
      </c>
      <c r="J52" s="13">
        <v>48173</v>
      </c>
      <c r="K52" s="86">
        <v>43.24326750448833</v>
      </c>
      <c r="L52" s="13">
        <v>7909.62</v>
      </c>
      <c r="M52" s="86">
        <v>7.1001974865350093</v>
      </c>
      <c r="N52" s="13">
        <v>12560</v>
      </c>
      <c r="O52" s="86">
        <v>11.274685816876122</v>
      </c>
      <c r="P52" s="13">
        <v>6685.16</v>
      </c>
      <c r="Q52" s="86">
        <v>6.0010412926391385</v>
      </c>
      <c r="R52" s="13">
        <v>1393</v>
      </c>
      <c r="S52" s="86">
        <v>1.2504488330341113</v>
      </c>
      <c r="T52" s="13">
        <v>9437.9399999999969</v>
      </c>
      <c r="U52" s="27">
        <v>8.4721184919210035</v>
      </c>
      <c r="V52" s="13">
        <v>10402.41</v>
      </c>
      <c r="W52" s="86">
        <v>9.3378904847396775</v>
      </c>
      <c r="X52" s="132">
        <f>'GEMEINDE-Menge'!AT51+'GEMEINDE-Menge'!AU51</f>
        <v>64899</v>
      </c>
      <c r="Y52" s="117">
        <f>'GEMEINDE-pro-Kopf'!AT51+'GEMEINDE-pro-Kopf'!AU51</f>
        <v>58.25763016157989</v>
      </c>
      <c r="Z52" s="2"/>
    </row>
    <row r="53" spans="1:26" ht="15.75" x14ac:dyDescent="0.25">
      <c r="A53" s="85" t="s">
        <v>120</v>
      </c>
      <c r="B53" s="13">
        <v>519673</v>
      </c>
      <c r="C53" s="86">
        <v>206.21944444444443</v>
      </c>
      <c r="D53" s="13">
        <v>162798</v>
      </c>
      <c r="E53" s="86">
        <v>64.602380952380955</v>
      </c>
      <c r="F53" s="13">
        <v>1038</v>
      </c>
      <c r="G53" s="86">
        <v>0.41190476190476188</v>
      </c>
      <c r="H53" s="13">
        <v>134383.22999999998</v>
      </c>
      <c r="I53" s="86">
        <v>53.326678571428573</v>
      </c>
      <c r="J53" s="13">
        <v>96163</v>
      </c>
      <c r="K53" s="86">
        <v>38.159920634920631</v>
      </c>
      <c r="L53" s="13">
        <v>22047.66</v>
      </c>
      <c r="M53" s="86">
        <v>8.7490714285714279</v>
      </c>
      <c r="N53" s="13">
        <v>80957</v>
      </c>
      <c r="O53" s="86">
        <v>32.125793650793653</v>
      </c>
      <c r="P53" s="13">
        <v>13591.36</v>
      </c>
      <c r="Q53" s="86">
        <v>5.3933968253968256</v>
      </c>
      <c r="R53" s="13">
        <v>2770</v>
      </c>
      <c r="S53" s="86">
        <v>1.0992063492063493</v>
      </c>
      <c r="T53" s="13">
        <v>22564.140000000003</v>
      </c>
      <c r="U53" s="27">
        <v>8.9540238095238092</v>
      </c>
      <c r="V53" s="13">
        <v>26974.539999999997</v>
      </c>
      <c r="W53" s="86">
        <v>10.70418253968254</v>
      </c>
      <c r="X53" s="132">
        <f>'GEMEINDE-Menge'!AT52+'GEMEINDE-Menge'!AU52</f>
        <v>314705</v>
      </c>
      <c r="Y53" s="117">
        <f>'GEMEINDE-pro-Kopf'!AT52+'GEMEINDE-pro-Kopf'!AU52</f>
        <v>124.88293650793651</v>
      </c>
      <c r="Z53" s="2"/>
    </row>
    <row r="54" spans="1:26" ht="15.75" x14ac:dyDescent="0.25">
      <c r="A54" s="85" t="s">
        <v>121</v>
      </c>
      <c r="B54" s="13">
        <v>609784</v>
      </c>
      <c r="C54" s="86">
        <v>176.85150812064967</v>
      </c>
      <c r="D54" s="13">
        <v>222749</v>
      </c>
      <c r="E54" s="86">
        <v>64.602378190255223</v>
      </c>
      <c r="F54" s="13">
        <v>9681</v>
      </c>
      <c r="G54" s="86">
        <v>2.8077146171693732</v>
      </c>
      <c r="H54" s="13">
        <v>199693.2</v>
      </c>
      <c r="I54" s="86">
        <v>57.915661252900236</v>
      </c>
      <c r="J54" s="13">
        <v>131229</v>
      </c>
      <c r="K54" s="86">
        <v>38.059454756380511</v>
      </c>
      <c r="L54" s="13">
        <v>30166.99</v>
      </c>
      <c r="M54" s="86">
        <v>8.7491270301624127</v>
      </c>
      <c r="N54" s="13">
        <v>110770</v>
      </c>
      <c r="O54" s="86">
        <v>32.125870069605568</v>
      </c>
      <c r="P54" s="13">
        <v>18595.48</v>
      </c>
      <c r="Q54" s="86">
        <v>5.3931206496519719</v>
      </c>
      <c r="R54" s="13">
        <v>3790</v>
      </c>
      <c r="S54" s="86">
        <v>1.0991879350348028</v>
      </c>
      <c r="T54" s="13">
        <v>29474.300000000007</v>
      </c>
      <c r="U54" s="27">
        <v>8.5482308584686777</v>
      </c>
      <c r="V54" s="13">
        <v>36722.9</v>
      </c>
      <c r="W54" s="86">
        <v>10.650493039443155</v>
      </c>
      <c r="X54" s="132">
        <f>'GEMEINDE-Menge'!AT53+'GEMEINDE-Menge'!AU53</f>
        <v>328121</v>
      </c>
      <c r="Y54" s="117">
        <f>'GEMEINDE-pro-Kopf'!AT53+'GEMEINDE-pro-Kopf'!AU53</f>
        <v>95.162703016241309</v>
      </c>
      <c r="Z54" s="2"/>
    </row>
    <row r="55" spans="1:26" ht="15.75" x14ac:dyDescent="0.25">
      <c r="A55" s="85" t="s">
        <v>122</v>
      </c>
      <c r="B55" s="13">
        <v>410753</v>
      </c>
      <c r="C55" s="86">
        <v>238.53252032520322</v>
      </c>
      <c r="D55" s="13">
        <v>27148</v>
      </c>
      <c r="E55" s="86">
        <v>15.765389082462253</v>
      </c>
      <c r="F55" s="13">
        <v>7649</v>
      </c>
      <c r="G55" s="86">
        <v>4.4419279907084785</v>
      </c>
      <c r="H55" s="13">
        <v>110231.07</v>
      </c>
      <c r="I55" s="86">
        <v>64.013397212543552</v>
      </c>
      <c r="J55" s="13">
        <v>76035</v>
      </c>
      <c r="K55" s="86">
        <v>44.155052264808361</v>
      </c>
      <c r="L55" s="13">
        <v>12225.5</v>
      </c>
      <c r="M55" s="86">
        <v>7.0995934959349594</v>
      </c>
      <c r="N55" s="13">
        <v>19416</v>
      </c>
      <c r="O55" s="86">
        <v>11.275261324041812</v>
      </c>
      <c r="P55" s="13">
        <v>10335.24</v>
      </c>
      <c r="Q55" s="86">
        <v>6.0018815331010451</v>
      </c>
      <c r="R55" s="13">
        <v>2153</v>
      </c>
      <c r="S55" s="86">
        <v>1.2502903600464577</v>
      </c>
      <c r="T55" s="13">
        <v>13475.699999999999</v>
      </c>
      <c r="U55" s="27">
        <v>7.8256097560975606</v>
      </c>
      <c r="V55" s="13">
        <v>15905.130000000001</v>
      </c>
      <c r="W55" s="86">
        <v>9.2364285714285721</v>
      </c>
      <c r="X55" s="132">
        <f>'GEMEINDE-Menge'!AT54+'GEMEINDE-Menge'!AU54</f>
        <v>258969</v>
      </c>
      <c r="Y55" s="117">
        <f>'GEMEINDE-pro-Kopf'!AT54+'GEMEINDE-pro-Kopf'!AU54</f>
        <v>150.38850174216029</v>
      </c>
      <c r="Z55" s="2"/>
    </row>
    <row r="56" spans="1:26" ht="15.75" x14ac:dyDescent="0.25">
      <c r="A56" s="85" t="s">
        <v>123</v>
      </c>
      <c r="B56" s="13">
        <v>465176</v>
      </c>
      <c r="C56" s="86">
        <v>221.40694907187054</v>
      </c>
      <c r="D56" s="13">
        <v>36477</v>
      </c>
      <c r="E56" s="86">
        <v>17.361732508329368</v>
      </c>
      <c r="F56" s="13">
        <v>11832</v>
      </c>
      <c r="G56" s="86">
        <v>5.6316039980961445</v>
      </c>
      <c r="H56" s="13">
        <v>138288.37</v>
      </c>
      <c r="I56" s="86">
        <v>65.820261780104715</v>
      </c>
      <c r="J56" s="13">
        <v>95380</v>
      </c>
      <c r="K56" s="86">
        <v>45.397429795335555</v>
      </c>
      <c r="L56" s="13">
        <v>15429.04</v>
      </c>
      <c r="M56" s="86">
        <v>7.3436649214659688</v>
      </c>
      <c r="N56" s="13">
        <v>28858</v>
      </c>
      <c r="O56" s="86">
        <v>13.735364112327463</v>
      </c>
      <c r="P56" s="13">
        <v>10322.299999999999</v>
      </c>
      <c r="Q56" s="86">
        <v>4.9130414088529273</v>
      </c>
      <c r="R56" s="13">
        <v>1224</v>
      </c>
      <c r="S56" s="86">
        <v>0.58257972394098045</v>
      </c>
      <c r="T56" s="13">
        <v>15850.889999999998</v>
      </c>
      <c r="U56" s="27">
        <v>7.5444502617801046</v>
      </c>
      <c r="V56" s="13">
        <v>20766.91</v>
      </c>
      <c r="W56" s="86">
        <v>9.8842979533555457</v>
      </c>
      <c r="X56" s="132">
        <f>'GEMEINDE-Menge'!AT55+'GEMEINDE-Menge'!AU55</f>
        <v>86506</v>
      </c>
      <c r="Y56" s="117">
        <f>'GEMEINDE-pro-Kopf'!AT55+'GEMEINDE-pro-Kopf'!AU55</f>
        <v>41.173726796763447</v>
      </c>
      <c r="Z56" s="2"/>
    </row>
    <row r="57" spans="1:26" ht="15.75" x14ac:dyDescent="0.25">
      <c r="A57" s="85" t="s">
        <v>124</v>
      </c>
      <c r="B57" s="13">
        <v>384165</v>
      </c>
      <c r="C57" s="86">
        <v>213.42499999999998</v>
      </c>
      <c r="D57" s="13">
        <v>28728.61</v>
      </c>
      <c r="E57" s="86">
        <v>15.96033888888889</v>
      </c>
      <c r="F57" s="13">
        <v>310</v>
      </c>
      <c r="G57" s="86">
        <v>0.17222222222222222</v>
      </c>
      <c r="H57" s="13">
        <v>7972.72</v>
      </c>
      <c r="I57" s="86">
        <v>4.4292888888888893</v>
      </c>
      <c r="J57" s="13">
        <v>66275.88</v>
      </c>
      <c r="K57" s="86">
        <v>36.819933333333331</v>
      </c>
      <c r="L57" s="13">
        <v>8686.75</v>
      </c>
      <c r="M57" s="86">
        <v>4.8259722222222221</v>
      </c>
      <c r="N57" s="13">
        <v>49376.57</v>
      </c>
      <c r="O57" s="86">
        <v>27.431427777777778</v>
      </c>
      <c r="P57" s="13">
        <v>5834.41</v>
      </c>
      <c r="Q57" s="86">
        <v>3.2413388888888885</v>
      </c>
      <c r="R57" s="13">
        <v>2413.08</v>
      </c>
      <c r="S57" s="86">
        <v>1.3406</v>
      </c>
      <c r="T57" s="13">
        <v>14194.7</v>
      </c>
      <c r="U57" s="27">
        <v>7.8859444444444442</v>
      </c>
      <c r="V57" s="13">
        <v>17038.170000000002</v>
      </c>
      <c r="W57" s="86">
        <v>9.4656500000000001</v>
      </c>
      <c r="X57" s="132">
        <f>'GEMEINDE-Menge'!AT56+'GEMEINDE-Menge'!AU56</f>
        <v>208594</v>
      </c>
      <c r="Y57" s="117">
        <f>'GEMEINDE-pro-Kopf'!AT56+'GEMEINDE-pro-Kopf'!AU56</f>
        <v>115.88555555555556</v>
      </c>
      <c r="Z57" s="2"/>
    </row>
    <row r="58" spans="1:26" ht="15.75" x14ac:dyDescent="0.25">
      <c r="A58" s="85" t="s">
        <v>125</v>
      </c>
      <c r="B58" s="13">
        <v>456563</v>
      </c>
      <c r="C58" s="86">
        <v>186.73333333333335</v>
      </c>
      <c r="D58" s="13">
        <v>1771</v>
      </c>
      <c r="E58" s="86">
        <v>0.72433537832310835</v>
      </c>
      <c r="F58" s="13">
        <v>1008</v>
      </c>
      <c r="G58" s="86">
        <v>0.41226993865030676</v>
      </c>
      <c r="H58" s="13">
        <v>205679.18</v>
      </c>
      <c r="I58" s="86">
        <v>84.122364008179957</v>
      </c>
      <c r="J58" s="13">
        <v>97173</v>
      </c>
      <c r="K58" s="86">
        <v>39.743558282208589</v>
      </c>
      <c r="L58" s="13">
        <v>7529.54</v>
      </c>
      <c r="M58" s="86">
        <v>3.0795664621676893</v>
      </c>
      <c r="N58" s="13">
        <v>804</v>
      </c>
      <c r="O58" s="86">
        <v>0.32883435582822085</v>
      </c>
      <c r="P58" s="13">
        <v>5323.34</v>
      </c>
      <c r="Q58" s="86">
        <v>2.1772351738241307</v>
      </c>
      <c r="R58" s="13">
        <v>0</v>
      </c>
      <c r="S58" s="86">
        <v>0</v>
      </c>
      <c r="T58" s="13">
        <v>9063.6200000000008</v>
      </c>
      <c r="U58" s="27">
        <v>3.7070020449897756</v>
      </c>
      <c r="V58" s="13">
        <v>17519.22</v>
      </c>
      <c r="W58" s="86">
        <v>7.1653251533742335</v>
      </c>
      <c r="X58" s="132">
        <f>'GEMEINDE-Menge'!AT57+'GEMEINDE-Menge'!AU57</f>
        <v>582028.99</v>
      </c>
      <c r="Y58" s="117">
        <f>'GEMEINDE-pro-Kopf'!AT57+'GEMEINDE-pro-Kopf'!AU57</f>
        <v>238.04866666666666</v>
      </c>
      <c r="Z58" s="2"/>
    </row>
    <row r="59" spans="1:26" ht="15.75" x14ac:dyDescent="0.25">
      <c r="A59" s="85" t="s">
        <v>126</v>
      </c>
      <c r="B59" s="13">
        <v>661268</v>
      </c>
      <c r="C59" s="86">
        <v>235.2429740305941</v>
      </c>
      <c r="D59" s="13">
        <v>48805</v>
      </c>
      <c r="E59" s="86">
        <v>17.362148701529705</v>
      </c>
      <c r="F59" s="13">
        <v>12487</v>
      </c>
      <c r="G59" s="86">
        <v>4.4421913909640693</v>
      </c>
      <c r="H59" s="13">
        <v>168027.29</v>
      </c>
      <c r="I59" s="86">
        <v>59.774916399857702</v>
      </c>
      <c r="J59" s="13">
        <v>127725</v>
      </c>
      <c r="K59" s="86">
        <v>45.437566702241199</v>
      </c>
      <c r="L59" s="13">
        <v>20642.07</v>
      </c>
      <c r="M59" s="86">
        <v>7.3433191035218783</v>
      </c>
      <c r="N59" s="13">
        <v>38610</v>
      </c>
      <c r="O59" s="86">
        <v>13.735325506937032</v>
      </c>
      <c r="P59" s="13">
        <v>13809.4</v>
      </c>
      <c r="Q59" s="86">
        <v>4.9126289576663105</v>
      </c>
      <c r="R59" s="13">
        <v>1638</v>
      </c>
      <c r="S59" s="86">
        <v>0.58271077908217717</v>
      </c>
      <c r="T59" s="13">
        <v>19662.23</v>
      </c>
      <c r="U59" s="27">
        <v>6.9947456421202423</v>
      </c>
      <c r="V59" s="13">
        <v>26425.22</v>
      </c>
      <c r="W59" s="86">
        <v>9.4006474564212024</v>
      </c>
      <c r="X59" s="132">
        <f>'GEMEINDE-Menge'!AT58+'GEMEINDE-Menge'!AU58</f>
        <v>158442</v>
      </c>
      <c r="Y59" s="117">
        <f>'GEMEINDE-pro-Kopf'!AT58+'GEMEINDE-pro-Kopf'!AU58</f>
        <v>56.364994663820703</v>
      </c>
      <c r="Z59" s="2"/>
    </row>
    <row r="60" spans="1:26" ht="15.75" x14ac:dyDescent="0.25">
      <c r="A60" s="85" t="s">
        <v>127</v>
      </c>
      <c r="B60" s="13">
        <v>557569</v>
      </c>
      <c r="C60" s="86">
        <v>146.80595050026329</v>
      </c>
      <c r="D60" s="13">
        <v>65941</v>
      </c>
      <c r="E60" s="86">
        <v>17.362032648762508</v>
      </c>
      <c r="F60" s="13">
        <v>16870</v>
      </c>
      <c r="G60" s="86">
        <v>4.4418114797261721</v>
      </c>
      <c r="H60" s="13">
        <v>237832.09</v>
      </c>
      <c r="I60" s="86">
        <v>62.620350184307533</v>
      </c>
      <c r="J60" s="13">
        <v>123697</v>
      </c>
      <c r="K60" s="86">
        <v>32.568983675618746</v>
      </c>
      <c r="L60" s="13">
        <v>27890.51</v>
      </c>
      <c r="M60" s="86">
        <v>7.343472880463402</v>
      </c>
      <c r="N60" s="13">
        <v>52167</v>
      </c>
      <c r="O60" s="86">
        <v>13.735387045813587</v>
      </c>
      <c r="P60" s="13">
        <v>18656.53</v>
      </c>
      <c r="Q60" s="86">
        <v>4.9121985255397576</v>
      </c>
      <c r="R60" s="13">
        <v>2213</v>
      </c>
      <c r="S60" s="86">
        <v>0.58267509215376512</v>
      </c>
      <c r="T60" s="13">
        <v>25632.3</v>
      </c>
      <c r="U60" s="27">
        <v>6.748894154818327</v>
      </c>
      <c r="V60" s="13">
        <v>35804.080000000002</v>
      </c>
      <c r="W60" s="86">
        <v>9.4270879410215898</v>
      </c>
      <c r="X60" s="132">
        <f>'GEMEINDE-Menge'!AT59+'GEMEINDE-Menge'!AU59</f>
        <v>659877</v>
      </c>
      <c r="Y60" s="117">
        <f>'GEMEINDE-pro-Kopf'!AT59+'GEMEINDE-pro-Kopf'!AU59</f>
        <v>173.74328593996842</v>
      </c>
      <c r="Z60" s="2"/>
    </row>
    <row r="61" spans="1:26" ht="15.75" x14ac:dyDescent="0.25">
      <c r="A61" s="85" t="s">
        <v>128</v>
      </c>
      <c r="B61" s="13">
        <v>36009473</v>
      </c>
      <c r="C61" s="86">
        <v>312.5089866090413</v>
      </c>
      <c r="D61" s="13">
        <v>2186866</v>
      </c>
      <c r="E61" s="86">
        <v>18.978763657823254</v>
      </c>
      <c r="F61" s="13">
        <v>1690991</v>
      </c>
      <c r="G61" s="86">
        <v>14.675301795586103</v>
      </c>
      <c r="H61" s="13">
        <v>8782412.6799999997</v>
      </c>
      <c r="I61" s="86">
        <v>76.218357503015781</v>
      </c>
      <c r="J61" s="13">
        <v>5692381</v>
      </c>
      <c r="K61" s="86">
        <v>49.401451048799331</v>
      </c>
      <c r="L61" s="13">
        <v>449969.97</v>
      </c>
      <c r="M61" s="86">
        <v>3.9050740711812337</v>
      </c>
      <c r="N61" s="13">
        <v>1370653</v>
      </c>
      <c r="O61" s="86">
        <v>11.895241566646707</v>
      </c>
      <c r="P61" s="13">
        <v>438431.2</v>
      </c>
      <c r="Q61" s="86">
        <v>3.8049346073402939</v>
      </c>
      <c r="R61" s="13">
        <v>61893</v>
      </c>
      <c r="S61" s="86">
        <v>0.53713973287510741</v>
      </c>
      <c r="T61" s="13">
        <v>544184.46</v>
      </c>
      <c r="U61" s="27">
        <v>4.7227165508084035</v>
      </c>
      <c r="V61" s="13">
        <v>699829.35000000009</v>
      </c>
      <c r="W61" s="86">
        <v>6.0734840792522586</v>
      </c>
      <c r="X61" s="132">
        <f>'GEMEINDE-Menge'!AT60+'GEMEINDE-Menge'!AU60</f>
        <v>5796270</v>
      </c>
      <c r="Y61" s="117">
        <f>'GEMEINDE-pro-Kopf'!AT60+'GEMEINDE-pro-Kopf'!AU60</f>
        <v>50.303053971725376</v>
      </c>
      <c r="Z61" s="2"/>
    </row>
    <row r="62" spans="1:26" ht="15.75" x14ac:dyDescent="0.25">
      <c r="A62" s="85" t="s">
        <v>129</v>
      </c>
      <c r="B62" s="13">
        <v>1608891</v>
      </c>
      <c r="C62" s="86">
        <v>185.03634272570443</v>
      </c>
      <c r="D62" s="13">
        <v>561718</v>
      </c>
      <c r="E62" s="86">
        <v>64.602415181138582</v>
      </c>
      <c r="F62" s="13">
        <v>3583</v>
      </c>
      <c r="G62" s="86">
        <v>0.41207590569292696</v>
      </c>
      <c r="H62" s="13">
        <v>533045.54</v>
      </c>
      <c r="I62" s="86">
        <v>61.304834962622195</v>
      </c>
      <c r="J62" s="13">
        <v>306326</v>
      </c>
      <c r="K62" s="86">
        <v>35.230132259919493</v>
      </c>
      <c r="L62" s="13">
        <v>76074.600000000006</v>
      </c>
      <c r="M62" s="86">
        <v>8.749235192639448</v>
      </c>
      <c r="N62" s="13">
        <v>279335</v>
      </c>
      <c r="O62" s="86">
        <v>32.125934445083381</v>
      </c>
      <c r="P62" s="13">
        <v>46895.22</v>
      </c>
      <c r="Q62" s="86">
        <v>5.3933548016101209</v>
      </c>
      <c r="R62" s="13">
        <v>9555</v>
      </c>
      <c r="S62" s="86">
        <v>1.0989074180563543</v>
      </c>
      <c r="T62" s="13">
        <v>72173.77</v>
      </c>
      <c r="U62" s="27">
        <v>8.3006060954571623</v>
      </c>
      <c r="V62" s="13">
        <v>92675.02</v>
      </c>
      <c r="W62" s="86">
        <v>10.658426682001151</v>
      </c>
      <c r="X62" s="132">
        <f>'GEMEINDE-Menge'!AT61+'GEMEINDE-Menge'!AU61</f>
        <v>1036878</v>
      </c>
      <c r="Y62" s="117">
        <f>'GEMEINDE-pro-Kopf'!AT61+'GEMEINDE-pro-Kopf'!AU61</f>
        <v>119.24991374353077</v>
      </c>
      <c r="Z62" s="2"/>
    </row>
    <row r="63" spans="1:26" ht="15.75" x14ac:dyDescent="0.25">
      <c r="A63" s="85" t="s">
        <v>130</v>
      </c>
      <c r="B63" s="13">
        <v>443598</v>
      </c>
      <c r="C63" s="86">
        <v>231.52296450939457</v>
      </c>
      <c r="D63" s="13">
        <v>254771</v>
      </c>
      <c r="E63" s="86">
        <v>132.97025052192066</v>
      </c>
      <c r="F63" s="13">
        <v>0</v>
      </c>
      <c r="G63" s="86">
        <v>0</v>
      </c>
      <c r="H63" s="13">
        <v>11182.78</v>
      </c>
      <c r="I63" s="86">
        <v>5.8365240083507306</v>
      </c>
      <c r="J63" s="13">
        <v>96321</v>
      </c>
      <c r="K63" s="86">
        <v>50.271920668058456</v>
      </c>
      <c r="L63" s="13">
        <v>15562.78</v>
      </c>
      <c r="M63" s="86">
        <v>8.1225365344467644</v>
      </c>
      <c r="N63" s="13">
        <v>60989</v>
      </c>
      <c r="O63" s="86">
        <v>31.831419624217119</v>
      </c>
      <c r="P63" s="13">
        <v>6501.5599999999995</v>
      </c>
      <c r="Q63" s="86">
        <v>3.3932985386221297</v>
      </c>
      <c r="R63" s="13">
        <v>3693</v>
      </c>
      <c r="S63" s="86">
        <v>1.9274530271398747</v>
      </c>
      <c r="T63" s="13">
        <v>17552.68</v>
      </c>
      <c r="U63" s="27">
        <v>9.1611064718162876</v>
      </c>
      <c r="V63" s="13">
        <v>20216.84</v>
      </c>
      <c r="W63" s="86">
        <v>10.551586638830898</v>
      </c>
      <c r="X63" s="132">
        <f>'GEMEINDE-Menge'!AT62+'GEMEINDE-Menge'!AU62</f>
        <v>234089</v>
      </c>
      <c r="Y63" s="117">
        <f>'GEMEINDE-pro-Kopf'!AT62+'GEMEINDE-pro-Kopf'!AU62</f>
        <v>122.1758872651357</v>
      </c>
      <c r="Z63" s="2"/>
    </row>
    <row r="64" spans="1:26" ht="15.75" x14ac:dyDescent="0.25">
      <c r="A64" s="85" t="s">
        <v>131</v>
      </c>
      <c r="B64" s="13">
        <v>2208796</v>
      </c>
      <c r="C64" s="86">
        <v>244.17377846562016</v>
      </c>
      <c r="D64" s="13">
        <v>157057</v>
      </c>
      <c r="E64" s="86">
        <v>17.362038470042009</v>
      </c>
      <c r="F64" s="13">
        <v>40183</v>
      </c>
      <c r="G64" s="86">
        <v>4.4420738447932786</v>
      </c>
      <c r="H64" s="13">
        <v>500072.45</v>
      </c>
      <c r="I64" s="86">
        <v>55.281057926155206</v>
      </c>
      <c r="J64" s="13">
        <v>257256</v>
      </c>
      <c r="K64" s="86">
        <v>28.438646915763876</v>
      </c>
      <c r="L64" s="13">
        <v>67757.11</v>
      </c>
      <c r="M64" s="86">
        <v>7.4902841034711471</v>
      </c>
      <c r="N64" s="13">
        <v>124250</v>
      </c>
      <c r="O64" s="86">
        <v>13.735352642051735</v>
      </c>
      <c r="P64" s="13">
        <v>44465.270000000004</v>
      </c>
      <c r="Q64" s="86">
        <v>4.9154620826884816</v>
      </c>
      <c r="R64" s="13">
        <v>5460</v>
      </c>
      <c r="S64" s="86">
        <v>0.60358169356621716</v>
      </c>
      <c r="T64" s="13">
        <v>60304.960000000006</v>
      </c>
      <c r="U64" s="27">
        <v>6.6664780013265545</v>
      </c>
      <c r="V64" s="13">
        <v>85427.510000000009</v>
      </c>
      <c r="W64" s="86">
        <v>9.4436778686712373</v>
      </c>
      <c r="X64" s="132">
        <f>'GEMEINDE-Menge'!AT63+'GEMEINDE-Menge'!AU63</f>
        <v>733351</v>
      </c>
      <c r="Y64" s="117">
        <f>'GEMEINDE-pro-Kopf'!AT63+'GEMEINDE-pro-Kopf'!AU63</f>
        <v>81.069091311076718</v>
      </c>
      <c r="Z64" s="2"/>
    </row>
    <row r="65" spans="1:26" ht="15.75" x14ac:dyDescent="0.25">
      <c r="A65" s="85" t="s">
        <v>132</v>
      </c>
      <c r="B65" s="13">
        <v>1106506</v>
      </c>
      <c r="C65" s="86">
        <v>253.55316223648029</v>
      </c>
      <c r="D65" s="13">
        <v>796896</v>
      </c>
      <c r="E65" s="86">
        <v>182.60678276810265</v>
      </c>
      <c r="F65" s="13">
        <v>2070</v>
      </c>
      <c r="G65" s="86">
        <v>0.47433547204399634</v>
      </c>
      <c r="H65" s="13">
        <v>241944</v>
      </c>
      <c r="I65" s="86">
        <v>55.440879926672778</v>
      </c>
      <c r="J65" s="13">
        <v>159210</v>
      </c>
      <c r="K65" s="86">
        <v>36.482584784601279</v>
      </c>
      <c r="L65" s="13">
        <v>2851.32</v>
      </c>
      <c r="M65" s="86">
        <v>0.65337305224564612</v>
      </c>
      <c r="N65" s="13">
        <v>158032</v>
      </c>
      <c r="O65" s="86">
        <v>36.212648945921174</v>
      </c>
      <c r="P65" s="13">
        <v>13738.61</v>
      </c>
      <c r="Q65" s="86">
        <v>3.1481691109074244</v>
      </c>
      <c r="R65" s="13">
        <v>7668</v>
      </c>
      <c r="S65" s="86">
        <v>1.7571035747021082</v>
      </c>
      <c r="T65" s="13">
        <v>42663.29</v>
      </c>
      <c r="U65" s="27">
        <v>9.7761892758936781</v>
      </c>
      <c r="V65" s="13">
        <v>41972.99</v>
      </c>
      <c r="W65" s="86">
        <v>9.6180087076076983</v>
      </c>
      <c r="X65" s="132">
        <f>'GEMEINDE-Menge'!AT64+'GEMEINDE-Menge'!AU64</f>
        <v>874005</v>
      </c>
      <c r="Y65" s="117">
        <f>'GEMEINDE-pro-Kopf'!AT64+'GEMEINDE-pro-Kopf'!AU64</f>
        <v>200.27612282309809</v>
      </c>
      <c r="Z65" s="2"/>
    </row>
    <row r="66" spans="1:26" ht="15.75" x14ac:dyDescent="0.25">
      <c r="A66" s="85" t="s">
        <v>133</v>
      </c>
      <c r="B66" s="13">
        <v>518369</v>
      </c>
      <c r="C66" s="86">
        <v>249.2158653846154</v>
      </c>
      <c r="D66" s="13">
        <v>33055</v>
      </c>
      <c r="E66" s="86">
        <v>15.891826923076923</v>
      </c>
      <c r="F66" s="13">
        <v>9239</v>
      </c>
      <c r="G66" s="86">
        <v>4.4418269230769232</v>
      </c>
      <c r="H66" s="13">
        <v>127370.07</v>
      </c>
      <c r="I66" s="86">
        <v>61.235610576923079</v>
      </c>
      <c r="J66" s="13">
        <v>78147</v>
      </c>
      <c r="K66" s="86">
        <v>37.570673076923079</v>
      </c>
      <c r="L66" s="13">
        <v>14393.01</v>
      </c>
      <c r="M66" s="86">
        <v>6.9197163461538462</v>
      </c>
      <c r="N66" s="13">
        <v>31897</v>
      </c>
      <c r="O66" s="86">
        <v>15.335096153846154</v>
      </c>
      <c r="P66" s="13">
        <v>9884.2900000000009</v>
      </c>
      <c r="Q66" s="86">
        <v>4.7520625000000001</v>
      </c>
      <c r="R66" s="13">
        <v>2265</v>
      </c>
      <c r="S66" s="86">
        <v>1.0889423076923077</v>
      </c>
      <c r="T66" s="13">
        <v>15223.08</v>
      </c>
      <c r="U66" s="27">
        <v>7.3187884615384622</v>
      </c>
      <c r="V66" s="13">
        <v>22545.85</v>
      </c>
      <c r="W66" s="86">
        <v>10.839350961538461</v>
      </c>
      <c r="X66" s="132">
        <f>'GEMEINDE-Menge'!AT65+'GEMEINDE-Menge'!AU65</f>
        <v>405954</v>
      </c>
      <c r="Y66" s="117">
        <f>'GEMEINDE-pro-Kopf'!AT65+'GEMEINDE-pro-Kopf'!AU65</f>
        <v>195.1701923076923</v>
      </c>
      <c r="Z66" s="2"/>
    </row>
    <row r="67" spans="1:26" ht="15.75" x14ac:dyDescent="0.25">
      <c r="A67" s="85" t="s">
        <v>134</v>
      </c>
      <c r="B67" s="13">
        <v>306587</v>
      </c>
      <c r="C67" s="86">
        <v>238.96102883865939</v>
      </c>
      <c r="D67" s="13">
        <v>31851</v>
      </c>
      <c r="E67" s="86">
        <v>24.825409197194077</v>
      </c>
      <c r="F67" s="13">
        <v>0</v>
      </c>
      <c r="G67" s="86">
        <v>0</v>
      </c>
      <c r="H67" s="13">
        <v>98846.93</v>
      </c>
      <c r="I67" s="86">
        <v>77.043593141075604</v>
      </c>
      <c r="J67" s="13">
        <v>63695</v>
      </c>
      <c r="K67" s="86">
        <v>49.645362431800464</v>
      </c>
      <c r="L67" s="13">
        <v>3207.86</v>
      </c>
      <c r="M67" s="86">
        <v>2.5002805923616522</v>
      </c>
      <c r="N67" s="13">
        <v>19670</v>
      </c>
      <c r="O67" s="86">
        <v>15.331254871395167</v>
      </c>
      <c r="P67" s="13">
        <v>3797.18</v>
      </c>
      <c r="Q67" s="86">
        <v>2.9596102883865938</v>
      </c>
      <c r="R67" s="13">
        <v>1609</v>
      </c>
      <c r="S67" s="86">
        <v>1.2540919719407639</v>
      </c>
      <c r="T67" s="13">
        <v>13052.35</v>
      </c>
      <c r="U67" s="27">
        <v>10.173304754481682</v>
      </c>
      <c r="V67" s="13">
        <v>12642.869999999999</v>
      </c>
      <c r="W67" s="86">
        <v>9.8541465315666397</v>
      </c>
      <c r="X67" s="132">
        <f>'GEMEINDE-Menge'!AT66+'GEMEINDE-Menge'!AU66</f>
        <v>331881</v>
      </c>
      <c r="Y67" s="117">
        <f>'GEMEINDE-pro-Kopf'!AT66+'GEMEINDE-pro-Kopf'!AU66</f>
        <v>258.67575993764615</v>
      </c>
      <c r="Z67" s="2"/>
    </row>
    <row r="68" spans="1:26" ht="15.75" x14ac:dyDescent="0.25">
      <c r="A68" s="85" t="s">
        <v>135</v>
      </c>
      <c r="B68" s="13">
        <v>1285764</v>
      </c>
      <c r="C68" s="86">
        <v>197.50599078341014</v>
      </c>
      <c r="D68" s="13">
        <v>342778</v>
      </c>
      <c r="E68" s="86">
        <v>52.654070660522272</v>
      </c>
      <c r="F68" s="13">
        <v>17922</v>
      </c>
      <c r="G68" s="86">
        <v>2.7529953917050691</v>
      </c>
      <c r="H68" s="13">
        <v>56063</v>
      </c>
      <c r="I68" s="86">
        <v>8.6118279569892486</v>
      </c>
      <c r="J68" s="13">
        <v>244893</v>
      </c>
      <c r="K68" s="86">
        <v>37.617972350230417</v>
      </c>
      <c r="L68" s="13">
        <v>48536.43</v>
      </c>
      <c r="M68" s="86">
        <v>7.455672811059908</v>
      </c>
      <c r="N68" s="13">
        <v>153903</v>
      </c>
      <c r="O68" s="86">
        <v>23.641013824884794</v>
      </c>
      <c r="P68" s="13">
        <v>21840.92</v>
      </c>
      <c r="Q68" s="86">
        <v>3.3549800307219662</v>
      </c>
      <c r="R68" s="13">
        <v>4152</v>
      </c>
      <c r="S68" s="86">
        <v>0.63778801843317967</v>
      </c>
      <c r="T68" s="13">
        <v>45931.02</v>
      </c>
      <c r="U68" s="27">
        <v>7.0554562211981562</v>
      </c>
      <c r="V68" s="13">
        <v>51999.46</v>
      </c>
      <c r="W68" s="86">
        <v>7.9876282642089098</v>
      </c>
      <c r="X68" s="132">
        <f>'GEMEINDE-Menge'!AT67+'GEMEINDE-Menge'!AU67</f>
        <v>1547647.69</v>
      </c>
      <c r="Y68" s="117">
        <f>'GEMEINDE-pro-Kopf'!AT67+'GEMEINDE-pro-Kopf'!AU67</f>
        <v>237.73390015360982</v>
      </c>
      <c r="Z68" s="2"/>
    </row>
    <row r="69" spans="1:26" ht="15.75" x14ac:dyDescent="0.25">
      <c r="A69" s="85" t="s">
        <v>136</v>
      </c>
      <c r="B69" s="13">
        <v>1141695</v>
      </c>
      <c r="C69" s="86">
        <v>237.85312500000001</v>
      </c>
      <c r="D69" s="13">
        <v>15321</v>
      </c>
      <c r="E69" s="86">
        <v>3.191875</v>
      </c>
      <c r="F69" s="13">
        <v>166380</v>
      </c>
      <c r="G69" s="86">
        <v>34.662500000000001</v>
      </c>
      <c r="H69" s="13">
        <v>304780.09999999998</v>
      </c>
      <c r="I69" s="86">
        <v>63.49585416666666</v>
      </c>
      <c r="J69" s="13">
        <v>242341</v>
      </c>
      <c r="K69" s="86">
        <v>50.487708333333337</v>
      </c>
      <c r="L69" s="13">
        <v>32696.959999999999</v>
      </c>
      <c r="M69" s="86">
        <v>6.811866666666667</v>
      </c>
      <c r="N69" s="13">
        <v>153861</v>
      </c>
      <c r="O69" s="86">
        <v>32.054375</v>
      </c>
      <c r="P69" s="13">
        <v>13284.67</v>
      </c>
      <c r="Q69" s="86">
        <v>2.7676395833333332</v>
      </c>
      <c r="R69" s="13">
        <v>8326</v>
      </c>
      <c r="S69" s="86">
        <v>1.7345833333333334</v>
      </c>
      <c r="T69" s="13">
        <v>34452.520000000011</v>
      </c>
      <c r="U69" s="27">
        <v>7.1776083333333345</v>
      </c>
      <c r="V69" s="13">
        <v>42737.4</v>
      </c>
      <c r="W69" s="86">
        <v>8.9036249999999999</v>
      </c>
      <c r="X69" s="132">
        <f>'GEMEINDE-Menge'!AT68+'GEMEINDE-Menge'!AU68</f>
        <v>432427</v>
      </c>
      <c r="Y69" s="117">
        <f>'GEMEINDE-pro-Kopf'!AT68+'GEMEINDE-pro-Kopf'!AU68</f>
        <v>90.088958333333338</v>
      </c>
      <c r="Z69" s="2"/>
    </row>
    <row r="70" spans="1:26" ht="15.75" x14ac:dyDescent="0.25">
      <c r="A70" s="85" t="s">
        <v>137</v>
      </c>
      <c r="B70" s="13">
        <v>1192961</v>
      </c>
      <c r="C70" s="86">
        <v>203.36873508353221</v>
      </c>
      <c r="D70" s="13">
        <v>375407</v>
      </c>
      <c r="E70" s="86">
        <v>63.997101943402662</v>
      </c>
      <c r="F70" s="13">
        <v>2417</v>
      </c>
      <c r="G70" s="86">
        <v>0.41203545857483803</v>
      </c>
      <c r="H70" s="13">
        <v>401252</v>
      </c>
      <c r="I70" s="86">
        <v>68.403000340947827</v>
      </c>
      <c r="J70" s="13">
        <v>255565</v>
      </c>
      <c r="K70" s="86">
        <v>43.567166723491304</v>
      </c>
      <c r="L70" s="13">
        <v>67470.5</v>
      </c>
      <c r="M70" s="86">
        <v>11.501960450051142</v>
      </c>
      <c r="N70" s="13">
        <v>250620</v>
      </c>
      <c r="O70" s="86">
        <v>42.724173201500172</v>
      </c>
      <c r="P70" s="13">
        <v>32249.82</v>
      </c>
      <c r="Q70" s="86">
        <v>5.4977531537674738</v>
      </c>
      <c r="R70" s="13">
        <v>5602</v>
      </c>
      <c r="S70" s="86">
        <v>0.95499488578247527</v>
      </c>
      <c r="T70" s="13">
        <v>55932.91</v>
      </c>
      <c r="U70" s="27">
        <v>9.5351022843504936</v>
      </c>
      <c r="V70" s="13">
        <v>64577.279999999999</v>
      </c>
      <c r="W70" s="86">
        <v>11.00874190248892</v>
      </c>
      <c r="X70" s="132">
        <f>'GEMEINDE-Menge'!AT69+'GEMEINDE-Menge'!AU69</f>
        <v>3019935.48</v>
      </c>
      <c r="Y70" s="117">
        <f>'GEMEINDE-pro-Kopf'!AT69+'GEMEINDE-pro-Kopf'!AU69</f>
        <v>514.82023184452771</v>
      </c>
      <c r="Z70" s="2"/>
    </row>
    <row r="71" spans="1:26" ht="15.75" x14ac:dyDescent="0.25">
      <c r="A71" s="85" t="s">
        <v>138</v>
      </c>
      <c r="B71" s="13">
        <v>347594</v>
      </c>
      <c r="C71" s="86">
        <v>261.15251690458302</v>
      </c>
      <c r="D71" s="13">
        <v>23109</v>
      </c>
      <c r="E71" s="86">
        <v>17.362133734034561</v>
      </c>
      <c r="F71" s="13">
        <v>5912</v>
      </c>
      <c r="G71" s="86">
        <v>4.4417731029301279</v>
      </c>
      <c r="H71" s="13">
        <v>117309.61</v>
      </c>
      <c r="I71" s="86">
        <v>88.136446280991734</v>
      </c>
      <c r="J71" s="13">
        <v>68356</v>
      </c>
      <c r="K71" s="86">
        <v>51.35687453042825</v>
      </c>
      <c r="L71" s="13">
        <v>9772.93</v>
      </c>
      <c r="M71" s="86">
        <v>7.342546957175057</v>
      </c>
      <c r="N71" s="13">
        <v>18282</v>
      </c>
      <c r="O71" s="86">
        <v>13.735537190082646</v>
      </c>
      <c r="P71" s="13">
        <v>6541.1900000000005</v>
      </c>
      <c r="Q71" s="86">
        <v>4.9144928625093911</v>
      </c>
      <c r="R71" s="13">
        <v>775</v>
      </c>
      <c r="S71" s="86">
        <v>0.58226897069872274</v>
      </c>
      <c r="T71" s="13">
        <v>11195.11</v>
      </c>
      <c r="U71" s="27">
        <v>8.4110518407212602</v>
      </c>
      <c r="V71" s="13">
        <v>12581.199999999999</v>
      </c>
      <c r="W71" s="86">
        <v>9.4524417731029295</v>
      </c>
      <c r="X71" s="132">
        <f>'GEMEINDE-Menge'!AT70+'GEMEINDE-Menge'!AU70</f>
        <v>176114</v>
      </c>
      <c r="Y71" s="117">
        <f>'GEMEINDE-pro-Kopf'!AT70+'GEMEINDE-pro-Kopf'!AU70</f>
        <v>132.31705484598046</v>
      </c>
      <c r="Z71" s="2"/>
    </row>
    <row r="72" spans="1:26" ht="15.75" x14ac:dyDescent="0.25">
      <c r="A72" s="85" t="s">
        <v>139</v>
      </c>
      <c r="B72" s="13">
        <v>803098</v>
      </c>
      <c r="C72" s="86">
        <v>239.73074626865673</v>
      </c>
      <c r="D72" s="13">
        <v>41602</v>
      </c>
      <c r="E72" s="86">
        <v>12.418507462686566</v>
      </c>
      <c r="F72" s="13">
        <v>14881</v>
      </c>
      <c r="G72" s="86">
        <v>4.442089552238806</v>
      </c>
      <c r="H72" s="13">
        <v>226962.83</v>
      </c>
      <c r="I72" s="86">
        <v>67.750098507462681</v>
      </c>
      <c r="J72" s="13">
        <v>148363</v>
      </c>
      <c r="K72" s="86">
        <v>44.28746268656716</v>
      </c>
      <c r="L72" s="13">
        <v>21565.85</v>
      </c>
      <c r="M72" s="86">
        <v>6.4375671641791046</v>
      </c>
      <c r="N72" s="13">
        <v>33455</v>
      </c>
      <c r="O72" s="86">
        <v>9.9865671641791049</v>
      </c>
      <c r="P72" s="13">
        <v>18093.47</v>
      </c>
      <c r="Q72" s="86">
        <v>5.4010358208955225</v>
      </c>
      <c r="R72" s="13">
        <v>4055</v>
      </c>
      <c r="S72" s="86">
        <v>1.2104477611940299</v>
      </c>
      <c r="T72" s="13">
        <v>29402.040000000005</v>
      </c>
      <c r="U72" s="27">
        <v>8.7767283582089561</v>
      </c>
      <c r="V72" s="13">
        <v>29998.019999999997</v>
      </c>
      <c r="W72" s="86">
        <v>8.9546328358208953</v>
      </c>
      <c r="X72" s="132">
        <f>'GEMEINDE-Menge'!AT71+'GEMEINDE-Menge'!AU71</f>
        <v>498585</v>
      </c>
      <c r="Y72" s="117">
        <f>'GEMEINDE-pro-Kopf'!AT71+'GEMEINDE-pro-Kopf'!AU71</f>
        <v>148.8313432835821</v>
      </c>
      <c r="Z72" s="2"/>
    </row>
    <row r="73" spans="1:26" ht="15.75" x14ac:dyDescent="0.25">
      <c r="A73" s="85" t="s">
        <v>140</v>
      </c>
      <c r="B73" s="13">
        <v>3555694</v>
      </c>
      <c r="C73" s="86">
        <v>197.83530851833308</v>
      </c>
      <c r="D73" s="13">
        <v>1358781</v>
      </c>
      <c r="E73" s="86">
        <v>75.601235186112504</v>
      </c>
      <c r="F73" s="13">
        <v>112786</v>
      </c>
      <c r="G73" s="86">
        <v>6.2753018416513662</v>
      </c>
      <c r="H73" s="13">
        <v>845545.23</v>
      </c>
      <c r="I73" s="86">
        <v>47.045302954431648</v>
      </c>
      <c r="J73" s="13">
        <v>510808</v>
      </c>
      <c r="K73" s="86">
        <v>28.420853502475936</v>
      </c>
      <c r="L73" s="13">
        <v>195564.04</v>
      </c>
      <c r="M73" s="86">
        <v>10.880990374450565</v>
      </c>
      <c r="N73" s="13">
        <v>715267</v>
      </c>
      <c r="O73" s="86">
        <v>39.796750681577926</v>
      </c>
      <c r="P73" s="13">
        <v>60523.53</v>
      </c>
      <c r="Q73" s="86">
        <v>3.367469537639793</v>
      </c>
      <c r="R73" s="13">
        <v>23520</v>
      </c>
      <c r="S73" s="86">
        <v>1.3086296110832916</v>
      </c>
      <c r="T73" s="13">
        <v>145399.81</v>
      </c>
      <c r="U73" s="27">
        <v>8.0899020753352247</v>
      </c>
      <c r="V73" s="13">
        <v>167672.20000000001</v>
      </c>
      <c r="W73" s="86">
        <v>9.3291158960663214</v>
      </c>
      <c r="X73" s="132">
        <f>'GEMEINDE-Menge'!AT72+'GEMEINDE-Menge'!AU72</f>
        <v>2478650</v>
      </c>
      <c r="Y73" s="117">
        <f>'GEMEINDE-pro-Kopf'!AT72+'GEMEINDE-pro-Kopf'!AU72</f>
        <v>137.90964224113949</v>
      </c>
      <c r="Z73" s="2"/>
    </row>
    <row r="74" spans="1:26" ht="15.75" x14ac:dyDescent="0.25">
      <c r="A74" s="85" t="s">
        <v>141</v>
      </c>
      <c r="B74" s="13">
        <v>409664</v>
      </c>
      <c r="C74" s="86">
        <v>252.72301048735346</v>
      </c>
      <c r="D74" s="13">
        <v>28091</v>
      </c>
      <c r="E74" s="86">
        <v>17.329426280074028</v>
      </c>
      <c r="F74" s="13">
        <v>7199</v>
      </c>
      <c r="G74" s="86">
        <v>4.441085749537323</v>
      </c>
      <c r="H74" s="13">
        <v>117104.66</v>
      </c>
      <c r="I74" s="86">
        <v>72.242233189389268</v>
      </c>
      <c r="J74" s="13">
        <v>17494</v>
      </c>
      <c r="K74" s="86">
        <v>10.792103639728563</v>
      </c>
      <c r="L74" s="13">
        <v>9387.35</v>
      </c>
      <c r="M74" s="86">
        <v>5.7910857495373227</v>
      </c>
      <c r="N74" s="13">
        <v>19352</v>
      </c>
      <c r="O74" s="86">
        <v>11.938309685379396</v>
      </c>
      <c r="P74" s="13">
        <v>8071.23</v>
      </c>
      <c r="Q74" s="86">
        <v>4.9791671807526221</v>
      </c>
      <c r="R74" s="13">
        <v>1863</v>
      </c>
      <c r="S74" s="86">
        <v>1.1492905613818631</v>
      </c>
      <c r="T74" s="13">
        <v>12664.03</v>
      </c>
      <c r="U74" s="27">
        <v>7.8124799506477505</v>
      </c>
      <c r="V74" s="13">
        <v>15606.87</v>
      </c>
      <c r="W74" s="86">
        <v>9.6279272054287492</v>
      </c>
      <c r="X74" s="132">
        <f>'GEMEINDE-Menge'!AT73+'GEMEINDE-Menge'!AU73</f>
        <v>280237</v>
      </c>
      <c r="Y74" s="117">
        <f>'GEMEINDE-pro-Kopf'!AT73+'GEMEINDE-pro-Kopf'!AU73</f>
        <v>172.87908698334363</v>
      </c>
      <c r="Z74" s="2"/>
    </row>
    <row r="75" spans="1:26" ht="15.75" x14ac:dyDescent="0.25">
      <c r="A75" s="85" t="s">
        <v>142</v>
      </c>
      <c r="B75" s="13">
        <v>253159</v>
      </c>
      <c r="C75" s="86">
        <v>232.25596330275229</v>
      </c>
      <c r="D75" s="13">
        <v>17322</v>
      </c>
      <c r="E75" s="86">
        <v>15.891743119266055</v>
      </c>
      <c r="F75" s="13">
        <v>4842</v>
      </c>
      <c r="G75" s="86">
        <v>4.4422018348623853</v>
      </c>
      <c r="H75" s="13">
        <v>69924.239999999991</v>
      </c>
      <c r="I75" s="86">
        <v>64.150678899082564</v>
      </c>
      <c r="J75" s="13">
        <v>36043</v>
      </c>
      <c r="K75" s="86">
        <v>33.066972477064219</v>
      </c>
      <c r="L75" s="13">
        <v>7542.58</v>
      </c>
      <c r="M75" s="86">
        <v>6.9197981651376148</v>
      </c>
      <c r="N75" s="13">
        <v>16716</v>
      </c>
      <c r="O75" s="86">
        <v>15.335779816513762</v>
      </c>
      <c r="P75" s="13">
        <v>5177.1499999999996</v>
      </c>
      <c r="Q75" s="86">
        <v>4.7496788990825687</v>
      </c>
      <c r="R75" s="13">
        <v>1187</v>
      </c>
      <c r="S75" s="86">
        <v>1.0889908256880734</v>
      </c>
      <c r="T75" s="13">
        <v>9347.0099999999984</v>
      </c>
      <c r="U75" s="27">
        <v>8.5752385321100917</v>
      </c>
      <c r="V75" s="13">
        <v>10768.46</v>
      </c>
      <c r="W75" s="86">
        <v>9.8793211009174318</v>
      </c>
      <c r="X75" s="132">
        <f>'GEMEINDE-Menge'!AT74+'GEMEINDE-Menge'!AU74</f>
        <v>68602</v>
      </c>
      <c r="Y75" s="117">
        <f>'GEMEINDE-pro-Kopf'!AT74+'GEMEINDE-pro-Kopf'!AU74</f>
        <v>62.937614678899081</v>
      </c>
      <c r="Z75" s="2"/>
    </row>
    <row r="76" spans="1:26" ht="15.75" x14ac:dyDescent="0.25">
      <c r="A76" s="85" t="s">
        <v>143</v>
      </c>
      <c r="B76" s="13">
        <v>950149</v>
      </c>
      <c r="C76" s="86">
        <v>226.11827701094717</v>
      </c>
      <c r="D76" s="13">
        <v>72817</v>
      </c>
      <c r="E76" s="86">
        <v>17.329128986197048</v>
      </c>
      <c r="F76" s="13">
        <v>18666</v>
      </c>
      <c r="G76" s="86">
        <v>4.4421703950499758</v>
      </c>
      <c r="H76" s="13">
        <v>257824.74</v>
      </c>
      <c r="I76" s="86">
        <v>61.357624940504522</v>
      </c>
      <c r="J76" s="13">
        <v>184431</v>
      </c>
      <c r="K76" s="86">
        <v>43.891242265587813</v>
      </c>
      <c r="L76" s="13">
        <v>24335.09</v>
      </c>
      <c r="M76" s="86">
        <v>5.7913112803426943</v>
      </c>
      <c r="N76" s="13">
        <v>50164</v>
      </c>
      <c r="O76" s="86">
        <v>11.938124702522609</v>
      </c>
      <c r="P76" s="13">
        <v>20926.59</v>
      </c>
      <c r="Q76" s="86">
        <v>4.9801499286054263</v>
      </c>
      <c r="R76" s="13">
        <v>4830</v>
      </c>
      <c r="S76" s="86">
        <v>1.1494526415992385</v>
      </c>
      <c r="T76" s="13">
        <v>41646.9</v>
      </c>
      <c r="U76" s="27">
        <v>9.9112089481199437</v>
      </c>
      <c r="V76" s="13">
        <v>40745.72</v>
      </c>
      <c r="W76" s="86">
        <v>9.6967444074250366</v>
      </c>
      <c r="X76" s="132">
        <f>'GEMEINDE-Menge'!AT75+'GEMEINDE-Menge'!AU75</f>
        <v>480440</v>
      </c>
      <c r="Y76" s="117">
        <f>'GEMEINDE-pro-Kopf'!AT75+'GEMEINDE-pro-Kopf'!AU75</f>
        <v>114.33603046168491</v>
      </c>
      <c r="Z76" s="2"/>
    </row>
    <row r="77" spans="1:26" ht="15.75" x14ac:dyDescent="0.25">
      <c r="A77" s="85" t="s">
        <v>144</v>
      </c>
      <c r="B77" s="13">
        <v>359008</v>
      </c>
      <c r="C77" s="86">
        <v>155.81944444444446</v>
      </c>
      <c r="D77" s="13">
        <v>121315</v>
      </c>
      <c r="E77" s="86">
        <v>52.654079861111114</v>
      </c>
      <c r="F77" s="13">
        <v>949</v>
      </c>
      <c r="G77" s="86">
        <v>0.4118923611111111</v>
      </c>
      <c r="H77" s="13">
        <v>109322.21</v>
      </c>
      <c r="I77" s="86">
        <v>47.448875868055559</v>
      </c>
      <c r="J77" s="13">
        <v>109828</v>
      </c>
      <c r="K77" s="86">
        <v>47.668402777777779</v>
      </c>
      <c r="L77" s="13">
        <v>17178.330000000002</v>
      </c>
      <c r="M77" s="86">
        <v>7.4558723958333335</v>
      </c>
      <c r="N77" s="13">
        <v>54468</v>
      </c>
      <c r="O77" s="86">
        <v>23.640625</v>
      </c>
      <c r="P77" s="13">
        <v>7729.32</v>
      </c>
      <c r="Q77" s="86">
        <v>3.3547395833333331</v>
      </c>
      <c r="R77" s="13">
        <v>1469</v>
      </c>
      <c r="S77" s="86">
        <v>0.63758680555555558</v>
      </c>
      <c r="T77" s="13">
        <v>17830.349999999995</v>
      </c>
      <c r="U77" s="27">
        <v>7.7388671874999995</v>
      </c>
      <c r="V77" s="13">
        <v>18026.09</v>
      </c>
      <c r="W77" s="86">
        <v>7.8238237847222223</v>
      </c>
      <c r="X77" s="132">
        <f>'GEMEINDE-Menge'!AT76+'GEMEINDE-Menge'!AU76</f>
        <v>444336.24</v>
      </c>
      <c r="Y77" s="117">
        <f>'GEMEINDE-pro-Kopf'!AT76+'GEMEINDE-pro-Kopf'!AU76</f>
        <v>192.85427083333332</v>
      </c>
      <c r="Z77" s="2"/>
    </row>
    <row r="78" spans="1:26" ht="15.75" x14ac:dyDescent="0.25">
      <c r="A78" s="85" t="s">
        <v>145</v>
      </c>
      <c r="B78" s="13">
        <v>746613</v>
      </c>
      <c r="C78" s="86">
        <v>286.16826370256803</v>
      </c>
      <c r="D78" s="13">
        <v>45212</v>
      </c>
      <c r="E78" s="86">
        <v>17.329244921425833</v>
      </c>
      <c r="F78" s="13">
        <v>11590</v>
      </c>
      <c r="G78" s="86">
        <v>4.4423150632426216</v>
      </c>
      <c r="H78" s="13">
        <v>169553.47</v>
      </c>
      <c r="I78" s="86">
        <v>64.987914909927184</v>
      </c>
      <c r="J78" s="13">
        <v>70759</v>
      </c>
      <c r="K78" s="86">
        <v>27.121119202759679</v>
      </c>
      <c r="L78" s="13">
        <v>15108.78</v>
      </c>
      <c r="M78" s="86">
        <v>5.791023380605596</v>
      </c>
      <c r="N78" s="13">
        <v>31147</v>
      </c>
      <c r="O78" s="86">
        <v>11.938290532771177</v>
      </c>
      <c r="P78" s="13">
        <v>12992.369999999999</v>
      </c>
      <c r="Q78" s="86">
        <v>4.9798275201226527</v>
      </c>
      <c r="R78" s="13">
        <v>2999</v>
      </c>
      <c r="S78" s="86">
        <v>1.149482560367957</v>
      </c>
      <c r="T78" s="13">
        <v>19048.370000000003</v>
      </c>
      <c r="U78" s="27">
        <v>7.3010233806055957</v>
      </c>
      <c r="V78" s="13">
        <v>25072.639999999999</v>
      </c>
      <c r="W78" s="86">
        <v>9.6100574932924481</v>
      </c>
      <c r="X78" s="132">
        <f>'GEMEINDE-Menge'!AT77+'GEMEINDE-Menge'!AU77</f>
        <v>448876</v>
      </c>
      <c r="Y78" s="117">
        <f>'GEMEINDE-pro-Kopf'!AT77+'GEMEINDE-pro-Kopf'!AU77</f>
        <v>172.04906094289001</v>
      </c>
      <c r="Z78" s="2"/>
    </row>
    <row r="79" spans="1:26" ht="15.75" x14ac:dyDescent="0.25">
      <c r="A79" s="85" t="s">
        <v>146</v>
      </c>
      <c r="B79" s="13">
        <v>304159</v>
      </c>
      <c r="C79" s="86">
        <v>271.32827832292594</v>
      </c>
      <c r="D79" s="13">
        <v>17815</v>
      </c>
      <c r="E79" s="86">
        <v>15.892060660124889</v>
      </c>
      <c r="F79" s="13">
        <v>4979</v>
      </c>
      <c r="G79" s="86">
        <v>4.4415700267618199</v>
      </c>
      <c r="H79" s="13">
        <v>59513.67</v>
      </c>
      <c r="I79" s="86">
        <v>53.089803746654773</v>
      </c>
      <c r="J79" s="13">
        <v>51496</v>
      </c>
      <c r="K79" s="86">
        <v>45.937555753791258</v>
      </c>
      <c r="L79" s="13">
        <v>7757.63</v>
      </c>
      <c r="M79" s="86">
        <v>6.9202765388046386</v>
      </c>
      <c r="N79" s="13">
        <v>17190</v>
      </c>
      <c r="O79" s="86">
        <v>15.334522747546833</v>
      </c>
      <c r="P79" s="13">
        <v>5326.16</v>
      </c>
      <c r="Q79" s="86">
        <v>4.7512578055307761</v>
      </c>
      <c r="R79" s="13">
        <v>1221</v>
      </c>
      <c r="S79" s="86">
        <v>1.0892060660124889</v>
      </c>
      <c r="T79" s="13">
        <v>9911.0399999999972</v>
      </c>
      <c r="U79" s="27">
        <v>8.841248884924175</v>
      </c>
      <c r="V79" s="13">
        <v>11139.57</v>
      </c>
      <c r="W79" s="86">
        <v>9.9371721677074039</v>
      </c>
      <c r="X79" s="132">
        <f>'GEMEINDE-Menge'!AT78+'GEMEINDE-Menge'!AU78</f>
        <v>87376</v>
      </c>
      <c r="Y79" s="117">
        <f>'GEMEINDE-pro-Kopf'!AT78+'GEMEINDE-pro-Kopf'!AU78</f>
        <v>77.944692239072253</v>
      </c>
      <c r="Z79" s="2"/>
    </row>
    <row r="80" spans="1:26" ht="15.75" x14ac:dyDescent="0.25">
      <c r="A80" s="85" t="s">
        <v>147</v>
      </c>
      <c r="B80" s="13">
        <v>907099</v>
      </c>
      <c r="C80" s="86">
        <v>260.51091326823666</v>
      </c>
      <c r="D80" s="13">
        <v>348015</v>
      </c>
      <c r="E80" s="86">
        <v>99.946869615163706</v>
      </c>
      <c r="F80" s="13">
        <v>0</v>
      </c>
      <c r="G80" s="86">
        <v>0</v>
      </c>
      <c r="H80" s="13">
        <v>105348.67</v>
      </c>
      <c r="I80" s="86">
        <v>30.255218265364732</v>
      </c>
      <c r="J80" s="13">
        <v>85511</v>
      </c>
      <c r="K80" s="86">
        <v>24.558012636415853</v>
      </c>
      <c r="L80" s="13">
        <v>52754.05</v>
      </c>
      <c r="M80" s="86">
        <v>15.150502584721425</v>
      </c>
      <c r="N80" s="13">
        <v>205013</v>
      </c>
      <c r="O80" s="86">
        <v>58.877943710511204</v>
      </c>
      <c r="P80" s="13">
        <v>20422.489999999998</v>
      </c>
      <c r="Q80" s="86">
        <v>5.8651608271108557</v>
      </c>
      <c r="R80" s="13">
        <v>2642</v>
      </c>
      <c r="S80" s="86">
        <v>0.75875933371625504</v>
      </c>
      <c r="T80" s="13">
        <v>41045.820000000007</v>
      </c>
      <c r="U80" s="27">
        <v>11.788001148765076</v>
      </c>
      <c r="V80" s="13">
        <v>46323.33</v>
      </c>
      <c r="W80" s="86">
        <v>13.303655944859276</v>
      </c>
      <c r="X80" s="132">
        <f>'GEMEINDE-Menge'!AT79+'GEMEINDE-Menge'!AU79</f>
        <v>265990</v>
      </c>
      <c r="Y80" s="117">
        <f>'GEMEINDE-pro-Kopf'!AT79+'GEMEINDE-pro-Kopf'!AU79</f>
        <v>76.390005743825384</v>
      </c>
      <c r="Z80" s="2"/>
    </row>
    <row r="81" spans="1:26" ht="15.75" x14ac:dyDescent="0.25">
      <c r="A81" s="85" t="s">
        <v>148</v>
      </c>
      <c r="B81" s="13">
        <v>752496</v>
      </c>
      <c r="C81" s="86">
        <v>127.736547275505</v>
      </c>
      <c r="D81" s="13">
        <v>4268</v>
      </c>
      <c r="E81" s="86">
        <v>0.72449499236122894</v>
      </c>
      <c r="F81" s="13">
        <v>2427</v>
      </c>
      <c r="G81" s="86">
        <v>0.41198438295705314</v>
      </c>
      <c r="H81" s="13">
        <v>255902.35</v>
      </c>
      <c r="I81" s="86">
        <v>43.43954337124427</v>
      </c>
      <c r="J81" s="13">
        <v>178944</v>
      </c>
      <c r="K81" s="86">
        <v>30.375827533525719</v>
      </c>
      <c r="L81" s="13">
        <v>92.9</v>
      </c>
      <c r="M81" s="86">
        <v>1.5769818367000508E-2</v>
      </c>
      <c r="N81" s="13">
        <v>2276</v>
      </c>
      <c r="O81" s="86">
        <v>0.38635206246817178</v>
      </c>
      <c r="P81" s="13">
        <v>12824.83</v>
      </c>
      <c r="Q81" s="86">
        <v>2.1770208793074182</v>
      </c>
      <c r="R81" s="13">
        <v>0</v>
      </c>
      <c r="S81" s="86">
        <v>0</v>
      </c>
      <c r="T81" s="13">
        <v>67187.249999999985</v>
      </c>
      <c r="U81" s="27">
        <v>11.405067051434392</v>
      </c>
      <c r="V81" s="13">
        <v>62166.54</v>
      </c>
      <c r="W81" s="86">
        <v>10.55279918519776</v>
      </c>
      <c r="X81" s="132">
        <f>'GEMEINDE-Menge'!AT80+'GEMEINDE-Menge'!AU80</f>
        <v>956668.73</v>
      </c>
      <c r="Y81" s="117">
        <f>'GEMEINDE-pro-Kopf'!AT80+'GEMEINDE-pro-Kopf'!AU80</f>
        <v>162.39496350364962</v>
      </c>
      <c r="Z81" s="2"/>
    </row>
    <row r="82" spans="1:26" ht="15.75" x14ac:dyDescent="0.25">
      <c r="A82" s="85" t="s">
        <v>149</v>
      </c>
      <c r="B82" s="13">
        <v>550193</v>
      </c>
      <c r="C82" s="86">
        <v>247.61161116111612</v>
      </c>
      <c r="D82" s="13">
        <v>64598</v>
      </c>
      <c r="E82" s="86">
        <v>29.072007200720073</v>
      </c>
      <c r="F82" s="13">
        <v>77470</v>
      </c>
      <c r="G82" s="86">
        <v>34.864986498649863</v>
      </c>
      <c r="H82" s="13">
        <v>131651.06</v>
      </c>
      <c r="I82" s="86">
        <v>59.248901890189018</v>
      </c>
      <c r="J82" s="13">
        <v>75652</v>
      </c>
      <c r="K82" s="86">
        <v>34.04680468046805</v>
      </c>
      <c r="L82" s="13">
        <v>11262.22</v>
      </c>
      <c r="M82" s="86">
        <v>5.0685058505850584</v>
      </c>
      <c r="N82" s="13">
        <v>34066</v>
      </c>
      <c r="O82" s="86">
        <v>15.331233123312332</v>
      </c>
      <c r="P82" s="13">
        <v>6575.3099999999995</v>
      </c>
      <c r="Q82" s="86">
        <v>2.9591854185418542</v>
      </c>
      <c r="R82" s="13">
        <v>2787</v>
      </c>
      <c r="S82" s="86">
        <v>1.2542754275427543</v>
      </c>
      <c r="T82" s="13">
        <v>18416.240000000002</v>
      </c>
      <c r="U82" s="27">
        <v>8.2881368136813691</v>
      </c>
      <c r="V82" s="13">
        <v>21242.14</v>
      </c>
      <c r="W82" s="86">
        <v>9.55991899189919</v>
      </c>
      <c r="X82" s="132">
        <f>'GEMEINDE-Menge'!AT81+'GEMEINDE-Menge'!AU81</f>
        <v>375542</v>
      </c>
      <c r="Y82" s="117">
        <f>'GEMEINDE-pro-Kopf'!AT81+'GEMEINDE-pro-Kopf'!AU81</f>
        <v>169.01080108010802</v>
      </c>
      <c r="Z82" s="2"/>
    </row>
    <row r="83" spans="1:26" ht="15.75" x14ac:dyDescent="0.25">
      <c r="A83" s="85" t="s">
        <v>150</v>
      </c>
      <c r="B83" s="13">
        <v>1426334</v>
      </c>
      <c r="C83" s="86">
        <v>263.06418295831793</v>
      </c>
      <c r="D83" s="13">
        <v>3928</v>
      </c>
      <c r="E83" s="86">
        <v>0.72445592032460349</v>
      </c>
      <c r="F83" s="13">
        <v>2234</v>
      </c>
      <c r="G83" s="86">
        <v>0.41202508299520474</v>
      </c>
      <c r="H83" s="13">
        <v>130.79</v>
      </c>
      <c r="I83" s="86">
        <v>2.4122095167834746E-2</v>
      </c>
      <c r="J83" s="13">
        <v>112006</v>
      </c>
      <c r="K83" s="86">
        <v>20.657690888970858</v>
      </c>
      <c r="L83" s="13">
        <v>85.88</v>
      </c>
      <c r="M83" s="86">
        <v>1.5839173736628548E-2</v>
      </c>
      <c r="N83" s="13">
        <v>1782</v>
      </c>
      <c r="O83" s="86">
        <v>0.32866101069715969</v>
      </c>
      <c r="P83" s="13">
        <v>11803.76</v>
      </c>
      <c r="Q83" s="86">
        <v>2.1770121726300258</v>
      </c>
      <c r="R83" s="13">
        <v>0</v>
      </c>
      <c r="S83" s="86">
        <v>0</v>
      </c>
      <c r="T83" s="13">
        <v>58105.03</v>
      </c>
      <c r="U83" s="27">
        <v>10.716530800442643</v>
      </c>
      <c r="V83" s="13">
        <v>56925.91</v>
      </c>
      <c r="W83" s="86">
        <v>10.499061232017706</v>
      </c>
      <c r="X83" s="132">
        <f>'GEMEINDE-Menge'!AT82+'GEMEINDE-Menge'!AU82</f>
        <v>807794.19</v>
      </c>
      <c r="Y83" s="117">
        <f>'GEMEINDE-pro-Kopf'!AT82+'GEMEINDE-pro-Kopf'!AU82</f>
        <v>148.98454260420507</v>
      </c>
      <c r="Z83" s="2"/>
    </row>
    <row r="84" spans="1:26" ht="15.75" x14ac:dyDescent="0.25">
      <c r="A84" s="85" t="s">
        <v>151</v>
      </c>
      <c r="B84" s="13">
        <v>176608</v>
      </c>
      <c r="C84" s="86">
        <v>244.27109266943293</v>
      </c>
      <c r="D84" s="13">
        <v>12529</v>
      </c>
      <c r="E84" s="86">
        <v>17.329183955739971</v>
      </c>
      <c r="F84" s="13">
        <v>3211</v>
      </c>
      <c r="G84" s="86">
        <v>4.4412171507607194</v>
      </c>
      <c r="H84" s="13">
        <v>42501.11</v>
      </c>
      <c r="I84" s="86">
        <v>58.784384508990321</v>
      </c>
      <c r="J84" s="13">
        <v>38594</v>
      </c>
      <c r="K84" s="86">
        <v>53.38035961272476</v>
      </c>
      <c r="L84" s="13">
        <v>4187.05</v>
      </c>
      <c r="M84" s="86">
        <v>5.7912171507607191</v>
      </c>
      <c r="N84" s="13">
        <v>8631</v>
      </c>
      <c r="O84" s="86">
        <v>11.937759336099585</v>
      </c>
      <c r="P84" s="13">
        <v>3600.1</v>
      </c>
      <c r="Q84" s="86">
        <v>4.9793914246196405</v>
      </c>
      <c r="R84" s="13">
        <v>831</v>
      </c>
      <c r="S84" s="86">
        <v>1.1493775933609958</v>
      </c>
      <c r="T84" s="13">
        <v>6335.619999999999</v>
      </c>
      <c r="U84" s="27">
        <v>8.7629598893499292</v>
      </c>
      <c r="V84" s="13">
        <v>6984.14</v>
      </c>
      <c r="W84" s="86">
        <v>9.6599446749654216</v>
      </c>
      <c r="X84" s="132">
        <f>'GEMEINDE-Menge'!AT83+'GEMEINDE-Menge'!AU83</f>
        <v>77306</v>
      </c>
      <c r="Y84" s="117">
        <f>'GEMEINDE-pro-Kopf'!AT83+'GEMEINDE-pro-Kopf'!AU83</f>
        <v>106.92392807745505</v>
      </c>
      <c r="Z84" s="2"/>
    </row>
    <row r="85" spans="1:26" ht="15.75" x14ac:dyDescent="0.25">
      <c r="A85" s="85" t="s">
        <v>152</v>
      </c>
      <c r="B85" s="13">
        <v>611798</v>
      </c>
      <c r="C85" s="86">
        <v>177.33275362318841</v>
      </c>
      <c r="D85" s="13">
        <v>251831</v>
      </c>
      <c r="E85" s="86">
        <v>72.994492753623192</v>
      </c>
      <c r="F85" s="13">
        <v>24881</v>
      </c>
      <c r="G85" s="86">
        <v>7.2118840579710142</v>
      </c>
      <c r="H85" s="13">
        <v>237279.23</v>
      </c>
      <c r="I85" s="86">
        <v>68.776588405797099</v>
      </c>
      <c r="J85" s="13">
        <v>154148</v>
      </c>
      <c r="K85" s="86">
        <v>44.680579710144926</v>
      </c>
      <c r="L85" s="13">
        <v>41191.99</v>
      </c>
      <c r="M85" s="86">
        <v>11.939707246376813</v>
      </c>
      <c r="N85" s="13">
        <v>157718</v>
      </c>
      <c r="O85" s="86">
        <v>45.715362318840583</v>
      </c>
      <c r="P85" s="13">
        <v>18966.48</v>
      </c>
      <c r="Q85" s="86">
        <v>5.4975304347826093</v>
      </c>
      <c r="R85" s="13">
        <v>3295</v>
      </c>
      <c r="S85" s="86">
        <v>0.95507246376811594</v>
      </c>
      <c r="T85" s="13">
        <v>32987.139999999992</v>
      </c>
      <c r="U85" s="27">
        <v>9.5614898550724643</v>
      </c>
      <c r="V85" s="13">
        <v>38127.06</v>
      </c>
      <c r="W85" s="86">
        <v>11.051321739130435</v>
      </c>
      <c r="X85" s="132">
        <f>'GEMEINDE-Menge'!AT84+'GEMEINDE-Menge'!AU84</f>
        <v>487361.59</v>
      </c>
      <c r="Y85" s="117">
        <f>'GEMEINDE-pro-Kopf'!AT84+'GEMEINDE-pro-Kopf'!AU84</f>
        <v>141.26422898550726</v>
      </c>
      <c r="Z85" s="2"/>
    </row>
    <row r="86" spans="1:26" ht="15.75" x14ac:dyDescent="0.25">
      <c r="A86" s="85" t="s">
        <v>153</v>
      </c>
      <c r="B86" s="13">
        <v>2405737</v>
      </c>
      <c r="C86" s="86">
        <v>152.76460502921006</v>
      </c>
      <c r="D86" s="13">
        <v>836296</v>
      </c>
      <c r="E86" s="86">
        <v>53.104902209804422</v>
      </c>
      <c r="F86" s="13">
        <v>185229</v>
      </c>
      <c r="G86" s="86">
        <v>11.762065024130049</v>
      </c>
      <c r="H86" s="13">
        <v>1031737.13</v>
      </c>
      <c r="I86" s="86">
        <v>65.515438785877578</v>
      </c>
      <c r="J86" s="13">
        <v>650553</v>
      </c>
      <c r="K86" s="86">
        <v>41.310198120396237</v>
      </c>
      <c r="L86" s="13">
        <v>117411.82</v>
      </c>
      <c r="M86" s="86">
        <v>7.4556654813309624</v>
      </c>
      <c r="N86" s="13">
        <v>413497</v>
      </c>
      <c r="O86" s="86">
        <v>26.257112014224028</v>
      </c>
      <c r="P86" s="13">
        <v>75118.209999999992</v>
      </c>
      <c r="Q86" s="86">
        <v>4.7700158750317501</v>
      </c>
      <c r="R86" s="13">
        <v>11264</v>
      </c>
      <c r="S86" s="86">
        <v>0.71526543053086111</v>
      </c>
      <c r="T86" s="13">
        <v>104980.71</v>
      </c>
      <c r="U86" s="27">
        <v>6.6662884175768351</v>
      </c>
      <c r="V86" s="13">
        <v>122786.93</v>
      </c>
      <c r="W86" s="86">
        <v>7.7969856489712974</v>
      </c>
      <c r="X86" s="132">
        <f>'GEMEINDE-Menge'!AT85+'GEMEINDE-Menge'!AU85</f>
        <v>2900517.85</v>
      </c>
      <c r="Y86" s="117">
        <f>'GEMEINDE-pro-Kopf'!AT85+'GEMEINDE-pro-Kopf'!AU85</f>
        <v>184.1832518415037</v>
      </c>
      <c r="Z86" s="2"/>
    </row>
    <row r="87" spans="1:26" ht="15.75" x14ac:dyDescent="0.25">
      <c r="A87" s="85" t="s">
        <v>154</v>
      </c>
      <c r="B87" s="13">
        <v>1114638</v>
      </c>
      <c r="C87" s="86">
        <v>241.52502708559047</v>
      </c>
      <c r="D87" s="13">
        <v>450334</v>
      </c>
      <c r="E87" s="86">
        <v>97.580498374864575</v>
      </c>
      <c r="F87" s="13">
        <v>9750</v>
      </c>
      <c r="G87" s="86">
        <v>2.112676056338028</v>
      </c>
      <c r="H87" s="13">
        <v>341927.51</v>
      </c>
      <c r="I87" s="86">
        <v>74.090468039003255</v>
      </c>
      <c r="J87" s="13">
        <v>244431</v>
      </c>
      <c r="K87" s="86">
        <v>52.964463705308773</v>
      </c>
      <c r="L87" s="13">
        <v>69918.69</v>
      </c>
      <c r="M87" s="86">
        <v>15.150312026002167</v>
      </c>
      <c r="N87" s="13">
        <v>271721</v>
      </c>
      <c r="O87" s="86">
        <v>58.877789815817984</v>
      </c>
      <c r="P87" s="13">
        <v>27068.65</v>
      </c>
      <c r="Q87" s="86">
        <v>5.8653629469122421</v>
      </c>
      <c r="R87" s="13">
        <v>3502</v>
      </c>
      <c r="S87" s="86">
        <v>0.75882990249187432</v>
      </c>
      <c r="T87" s="13">
        <v>55836.490000000005</v>
      </c>
      <c r="U87" s="27">
        <v>12.098914409534128</v>
      </c>
      <c r="V87" s="13">
        <v>61211.31</v>
      </c>
      <c r="W87" s="86">
        <v>13.263555796316359</v>
      </c>
      <c r="X87" s="132">
        <f>'GEMEINDE-Menge'!AT86+'GEMEINDE-Menge'!AU86</f>
        <v>105010</v>
      </c>
      <c r="Y87" s="117">
        <f>'GEMEINDE-pro-Kopf'!AT86+'GEMEINDE-pro-Kopf'!AU86</f>
        <v>22.75406283856988</v>
      </c>
      <c r="Z87" s="2"/>
    </row>
    <row r="88" spans="1:26" ht="15.75" x14ac:dyDescent="0.25">
      <c r="A88" s="85" t="s">
        <v>155</v>
      </c>
      <c r="B88" s="13">
        <v>447821</v>
      </c>
      <c r="C88" s="86">
        <v>235.44742376445845</v>
      </c>
      <c r="D88" s="13">
        <v>30226</v>
      </c>
      <c r="E88" s="86">
        <v>15.891692954784437</v>
      </c>
      <c r="F88" s="13">
        <v>8449</v>
      </c>
      <c r="G88" s="86">
        <v>4.4421661409043116</v>
      </c>
      <c r="H88" s="13">
        <v>104187.59</v>
      </c>
      <c r="I88" s="86">
        <v>54.777912723449006</v>
      </c>
      <c r="J88" s="13">
        <v>46028</v>
      </c>
      <c r="K88" s="86">
        <v>24.199789695057834</v>
      </c>
      <c r="L88" s="13">
        <v>13161.75</v>
      </c>
      <c r="M88" s="86">
        <v>6.919952681388013</v>
      </c>
      <c r="N88" s="13">
        <v>29168</v>
      </c>
      <c r="O88" s="86">
        <v>15.335436382754995</v>
      </c>
      <c r="P88" s="13">
        <v>9037.27</v>
      </c>
      <c r="Q88" s="86">
        <v>4.7514563617245003</v>
      </c>
      <c r="R88" s="13">
        <v>2072</v>
      </c>
      <c r="S88" s="86">
        <v>1.08937960042061</v>
      </c>
      <c r="T88" s="13">
        <v>12148.239999999998</v>
      </c>
      <c r="U88" s="27">
        <v>6.3870872765509983</v>
      </c>
      <c r="V88" s="13">
        <v>18928.91</v>
      </c>
      <c r="W88" s="86">
        <v>9.952108307045215</v>
      </c>
      <c r="X88" s="132">
        <f>'GEMEINDE-Menge'!AT87+'GEMEINDE-Menge'!AU87</f>
        <v>32961</v>
      </c>
      <c r="Y88" s="117">
        <f>'GEMEINDE-pro-Kopf'!AT87+'GEMEINDE-pro-Kopf'!AU87</f>
        <v>17.329652996845425</v>
      </c>
      <c r="Z88" s="2"/>
    </row>
    <row r="89" spans="1:26" ht="15.75" x14ac:dyDescent="0.25">
      <c r="A89" s="85" t="s">
        <v>156</v>
      </c>
      <c r="B89" s="13">
        <v>2015117</v>
      </c>
      <c r="C89" s="86">
        <v>203.05491737202743</v>
      </c>
      <c r="D89" s="13">
        <v>522539</v>
      </c>
      <c r="E89" s="86">
        <v>52.654070939137448</v>
      </c>
      <c r="F89" s="13">
        <v>101609</v>
      </c>
      <c r="G89" s="86">
        <v>10.238714228133817</v>
      </c>
      <c r="H89" s="13">
        <v>330867.71999999997</v>
      </c>
      <c r="I89" s="86">
        <v>33.340157194679563</v>
      </c>
      <c r="J89" s="13">
        <v>313640</v>
      </c>
      <c r="K89" s="86">
        <v>31.604191858121723</v>
      </c>
      <c r="L89" s="13">
        <v>73989.38</v>
      </c>
      <c r="M89" s="86">
        <v>7.4556005642885932</v>
      </c>
      <c r="N89" s="13">
        <v>234613</v>
      </c>
      <c r="O89" s="86">
        <v>23.640971382507054</v>
      </c>
      <c r="P89" s="13">
        <v>33296.39</v>
      </c>
      <c r="Q89" s="86">
        <v>3.3551380491737204</v>
      </c>
      <c r="R89" s="13">
        <v>6329</v>
      </c>
      <c r="S89" s="86">
        <v>0.63774687625957271</v>
      </c>
      <c r="T89" s="13">
        <v>63680.529999999992</v>
      </c>
      <c r="U89" s="27">
        <v>6.4168208383716259</v>
      </c>
      <c r="V89" s="13">
        <v>79482.03</v>
      </c>
      <c r="W89" s="86">
        <v>8.0090719467956468</v>
      </c>
      <c r="X89" s="132">
        <f>'GEMEINDE-Menge'!AT88+'GEMEINDE-Menge'!AU88</f>
        <v>2336153.62</v>
      </c>
      <c r="Y89" s="117">
        <f>'GEMEINDE-pro-Kopf'!AT88+'GEMEINDE-pro-Kopf'!AU88</f>
        <v>235.40443571140671</v>
      </c>
      <c r="Z89" s="2"/>
    </row>
    <row r="90" spans="1:26" ht="15.75" x14ac:dyDescent="0.25">
      <c r="A90" s="85" t="s">
        <v>157</v>
      </c>
      <c r="B90" s="13">
        <v>700589</v>
      </c>
      <c r="C90" s="86">
        <v>168.93875090426815</v>
      </c>
      <c r="D90" s="13">
        <v>265397</v>
      </c>
      <c r="E90" s="86">
        <v>63.9973474801061</v>
      </c>
      <c r="F90" s="13">
        <v>64009</v>
      </c>
      <c r="G90" s="86">
        <v>15.435013262599469</v>
      </c>
      <c r="H90" s="13">
        <v>130200.97</v>
      </c>
      <c r="I90" s="86">
        <v>31.396423920906678</v>
      </c>
      <c r="J90" s="13">
        <v>130536</v>
      </c>
      <c r="K90" s="86">
        <v>31.477212442729684</v>
      </c>
      <c r="L90" s="13">
        <v>47699.01</v>
      </c>
      <c r="M90" s="86">
        <v>11.50205208584519</v>
      </c>
      <c r="N90" s="13">
        <v>177177</v>
      </c>
      <c r="O90" s="86">
        <v>42.724137931034484</v>
      </c>
      <c r="P90" s="13">
        <v>22800.58</v>
      </c>
      <c r="Q90" s="86">
        <v>5.4980901856763928</v>
      </c>
      <c r="R90" s="13">
        <v>3960</v>
      </c>
      <c r="S90" s="86">
        <v>0.95490716180371349</v>
      </c>
      <c r="T90" s="13">
        <v>39117.71</v>
      </c>
      <c r="U90" s="27">
        <v>9.4327730889799852</v>
      </c>
      <c r="V90" s="13">
        <v>45623.64</v>
      </c>
      <c r="W90" s="86">
        <v>11.001601157463226</v>
      </c>
      <c r="X90" s="132">
        <f>'GEMEINDE-Menge'!AT89+'GEMEINDE-Menge'!AU89</f>
        <v>585005.64</v>
      </c>
      <c r="Y90" s="117">
        <f>'GEMEINDE-pro-Kopf'!AT89+'GEMEINDE-pro-Kopf'!AU89</f>
        <v>141.06719074029419</v>
      </c>
      <c r="Z90" s="2"/>
    </row>
    <row r="91" spans="1:26" ht="15.75" x14ac:dyDescent="0.25">
      <c r="A91" s="85" t="s">
        <v>158</v>
      </c>
      <c r="B91" s="13">
        <v>113860</v>
      </c>
      <c r="C91" s="86">
        <v>140.0492004920049</v>
      </c>
      <c r="D91" s="13">
        <v>52522</v>
      </c>
      <c r="E91" s="86">
        <v>64.602706027060265</v>
      </c>
      <c r="F91" s="13">
        <v>336</v>
      </c>
      <c r="G91" s="86">
        <v>0.41328413284132842</v>
      </c>
      <c r="H91" s="13">
        <v>40146.36</v>
      </c>
      <c r="I91" s="86">
        <v>49.380516605166051</v>
      </c>
      <c r="J91" s="13">
        <v>26321</v>
      </c>
      <c r="K91" s="86">
        <v>32.375153751537518</v>
      </c>
      <c r="L91" s="13">
        <v>7112.18</v>
      </c>
      <c r="M91" s="86">
        <v>8.7480688806888072</v>
      </c>
      <c r="N91" s="13">
        <v>26118</v>
      </c>
      <c r="O91" s="86">
        <v>32.125461254612546</v>
      </c>
      <c r="P91" s="13">
        <v>4385.1100000000006</v>
      </c>
      <c r="Q91" s="86">
        <v>5.3937392373923743</v>
      </c>
      <c r="R91" s="13">
        <v>893</v>
      </c>
      <c r="S91" s="86">
        <v>1.0984009840098401</v>
      </c>
      <c r="T91" s="13">
        <v>8840.7099999999991</v>
      </c>
      <c r="U91" s="27">
        <v>10.874182041820417</v>
      </c>
      <c r="V91" s="13">
        <v>8839.5399999999991</v>
      </c>
      <c r="W91" s="86">
        <v>10.872742927429275</v>
      </c>
      <c r="X91" s="132">
        <f>'GEMEINDE-Menge'!AT90+'GEMEINDE-Menge'!AU90</f>
        <v>94187</v>
      </c>
      <c r="Y91" s="117">
        <f>'GEMEINDE-pro-Kopf'!AT90+'GEMEINDE-pro-Kopf'!AU90</f>
        <v>115.85116851168512</v>
      </c>
      <c r="Z91" s="2"/>
    </row>
    <row r="92" spans="1:26" ht="15.75" x14ac:dyDescent="0.25">
      <c r="A92" s="85" t="s">
        <v>159</v>
      </c>
      <c r="B92" s="13">
        <v>384279</v>
      </c>
      <c r="C92" s="86">
        <v>214.20234113712377</v>
      </c>
      <c r="D92" s="13">
        <v>177689</v>
      </c>
      <c r="E92" s="86">
        <v>99.046265328874028</v>
      </c>
      <c r="F92" s="13">
        <v>0</v>
      </c>
      <c r="G92" s="86">
        <v>0</v>
      </c>
      <c r="H92" s="13">
        <v>54278.080000000002</v>
      </c>
      <c r="I92" s="86">
        <v>30.255340022296544</v>
      </c>
      <c r="J92" s="13">
        <v>88158</v>
      </c>
      <c r="K92" s="86">
        <v>49.140468227424755</v>
      </c>
      <c r="L92" s="13">
        <v>40895.599999999999</v>
      </c>
      <c r="M92" s="86">
        <v>22.79576365663322</v>
      </c>
      <c r="N92" s="13">
        <v>105627</v>
      </c>
      <c r="O92" s="86">
        <v>58.87792642140468</v>
      </c>
      <c r="P92" s="13">
        <v>10523.25</v>
      </c>
      <c r="Q92" s="86">
        <v>5.8658026755852841</v>
      </c>
      <c r="R92" s="13">
        <v>1361</v>
      </c>
      <c r="S92" s="86">
        <v>0.75863991081382387</v>
      </c>
      <c r="T92" s="13">
        <v>21832.12</v>
      </c>
      <c r="U92" s="27">
        <v>12.169520624303237</v>
      </c>
      <c r="V92" s="13">
        <v>23802.89</v>
      </c>
      <c r="W92" s="86">
        <v>13.268054626532887</v>
      </c>
      <c r="X92" s="132">
        <f>'GEMEINDE-Menge'!AT91+'GEMEINDE-Menge'!AU91</f>
        <v>369969</v>
      </c>
      <c r="Y92" s="117">
        <f>'GEMEINDE-pro-Kopf'!AT91+'GEMEINDE-pro-Kopf'!AU91</f>
        <v>206.22575250836121</v>
      </c>
      <c r="Z92" s="2"/>
    </row>
    <row r="93" spans="1:26" ht="15.75" x14ac:dyDescent="0.25">
      <c r="A93" s="85" t="s">
        <v>160</v>
      </c>
      <c r="B93" s="13">
        <v>862874</v>
      </c>
      <c r="C93" s="86">
        <v>181.19991600167995</v>
      </c>
      <c r="D93" s="13">
        <v>307636</v>
      </c>
      <c r="E93" s="86">
        <v>64.602267954640908</v>
      </c>
      <c r="F93" s="13">
        <v>1962</v>
      </c>
      <c r="G93" s="86">
        <v>0.4120117597648047</v>
      </c>
      <c r="H93" s="13">
        <v>293695.56</v>
      </c>
      <c r="I93" s="86">
        <v>61.674834103317934</v>
      </c>
      <c r="J93" s="13">
        <v>175891</v>
      </c>
      <c r="K93" s="86">
        <v>36.936371272574547</v>
      </c>
      <c r="L93" s="13">
        <v>41662.9</v>
      </c>
      <c r="M93" s="86">
        <v>8.7490340193196143</v>
      </c>
      <c r="N93" s="13">
        <v>152984</v>
      </c>
      <c r="O93" s="86">
        <v>32.125997480050401</v>
      </c>
      <c r="P93" s="13">
        <v>25681.67</v>
      </c>
      <c r="Q93" s="86">
        <v>5.3930428391432166</v>
      </c>
      <c r="R93" s="13">
        <v>5233</v>
      </c>
      <c r="S93" s="86">
        <v>1.0989080218395633</v>
      </c>
      <c r="T93" s="13">
        <v>43094.76999999999</v>
      </c>
      <c r="U93" s="27">
        <v>9.0497207055858855</v>
      </c>
      <c r="V93" s="13">
        <v>51373.179999999993</v>
      </c>
      <c r="W93" s="86">
        <v>10.788152036959261</v>
      </c>
      <c r="X93" s="132">
        <f>'GEMEINDE-Menge'!AT92+'GEMEINDE-Menge'!AU92</f>
        <v>556264</v>
      </c>
      <c r="Y93" s="117">
        <f>'GEMEINDE-pro-Kopf'!AT92+'GEMEINDE-pro-Kopf'!AU92</f>
        <v>116.81310373792525</v>
      </c>
      <c r="Z93" s="2"/>
    </row>
    <row r="94" spans="1:26" ht="15.75" x14ac:dyDescent="0.25">
      <c r="A94" s="85" t="s">
        <v>161</v>
      </c>
      <c r="B94" s="13">
        <v>1042951</v>
      </c>
      <c r="C94" s="86">
        <v>201.69232256816863</v>
      </c>
      <c r="D94" s="13">
        <v>196636</v>
      </c>
      <c r="E94" s="86">
        <v>38.026687294527171</v>
      </c>
      <c r="F94" s="13">
        <v>10001</v>
      </c>
      <c r="G94" s="86">
        <v>1.9340553084509766</v>
      </c>
      <c r="H94" s="13">
        <v>339386.28</v>
      </c>
      <c r="I94" s="86">
        <v>65.632620382904662</v>
      </c>
      <c r="J94" s="13">
        <v>210189</v>
      </c>
      <c r="K94" s="86">
        <v>40.647650357764455</v>
      </c>
      <c r="L94" s="13">
        <v>33109.49</v>
      </c>
      <c r="M94" s="86">
        <v>6.4029181976406884</v>
      </c>
      <c r="N94" s="13">
        <v>106319</v>
      </c>
      <c r="O94" s="86">
        <v>20.560626571262812</v>
      </c>
      <c r="P94" s="13">
        <v>21705.73</v>
      </c>
      <c r="Q94" s="86">
        <v>4.1975884741829432</v>
      </c>
      <c r="R94" s="13">
        <v>5400</v>
      </c>
      <c r="S94" s="86">
        <v>1.0442854380197253</v>
      </c>
      <c r="T94" s="13">
        <v>28980.609999999993</v>
      </c>
      <c r="U94" s="27">
        <v>5.6044498162831182</v>
      </c>
      <c r="V94" s="13">
        <v>53241.47</v>
      </c>
      <c r="W94" s="86">
        <v>10.296165151808161</v>
      </c>
      <c r="X94" s="132">
        <f>'GEMEINDE-Menge'!AT93+'GEMEINDE-Menge'!AU93</f>
        <v>546240</v>
      </c>
      <c r="Y94" s="117">
        <f>'GEMEINDE-pro-Kopf'!AT93+'GEMEINDE-pro-Kopf'!AU93</f>
        <v>105.63527364146201</v>
      </c>
      <c r="Z94" s="2"/>
    </row>
    <row r="95" spans="1:26" ht="15.75" x14ac:dyDescent="0.25">
      <c r="A95" s="85" t="s">
        <v>162</v>
      </c>
      <c r="B95" s="13">
        <v>988525</v>
      </c>
      <c r="C95" s="86">
        <v>116.33811933623632</v>
      </c>
      <c r="D95" s="13">
        <v>157099</v>
      </c>
      <c r="E95" s="86">
        <v>18.488760739084384</v>
      </c>
      <c r="F95" s="13">
        <v>16182</v>
      </c>
      <c r="G95" s="86">
        <v>1.9044368600682593</v>
      </c>
      <c r="H95" s="13">
        <v>314097.77</v>
      </c>
      <c r="I95" s="86">
        <v>36.965725550194186</v>
      </c>
      <c r="J95" s="13">
        <v>185671</v>
      </c>
      <c r="K95" s="86">
        <v>21.851359303283513</v>
      </c>
      <c r="L95" s="13">
        <v>29251.31</v>
      </c>
      <c r="M95" s="86">
        <v>3.4425456043309404</v>
      </c>
      <c r="N95" s="13">
        <v>99209</v>
      </c>
      <c r="O95" s="86">
        <v>11.675767918088736</v>
      </c>
      <c r="P95" s="13">
        <v>30670.190000000002</v>
      </c>
      <c r="Q95" s="86">
        <v>3.6095315993880197</v>
      </c>
      <c r="R95" s="13">
        <v>4547</v>
      </c>
      <c r="S95" s="86">
        <v>0.5351300458985524</v>
      </c>
      <c r="T95" s="13">
        <v>40740.299999999996</v>
      </c>
      <c r="U95" s="27">
        <v>4.7946687066023301</v>
      </c>
      <c r="V95" s="13">
        <v>51510.990000000005</v>
      </c>
      <c r="W95" s="86">
        <v>6.0622560903848424</v>
      </c>
      <c r="X95" s="132">
        <f>'GEMEINDE-Menge'!AT94+'GEMEINDE-Menge'!AU94</f>
        <v>862170</v>
      </c>
      <c r="Y95" s="117">
        <f>'GEMEINDE-pro-Kopf'!AT94+'GEMEINDE-pro-Kopf'!AU94</f>
        <v>101.46757679180888</v>
      </c>
      <c r="Z95" s="2"/>
    </row>
    <row r="96" spans="1:26" ht="15.75" x14ac:dyDescent="0.25">
      <c r="A96" s="85" t="s">
        <v>163</v>
      </c>
      <c r="B96" s="13">
        <v>457438</v>
      </c>
      <c r="C96" s="86">
        <v>235.42871847658259</v>
      </c>
      <c r="D96" s="13">
        <v>30878</v>
      </c>
      <c r="E96" s="86">
        <v>15.891919711785897</v>
      </c>
      <c r="F96" s="13">
        <v>8630</v>
      </c>
      <c r="G96" s="86">
        <v>4.4415851775604738</v>
      </c>
      <c r="H96" s="13">
        <v>124643.16</v>
      </c>
      <c r="I96" s="86">
        <v>64.149850746268655</v>
      </c>
      <c r="J96" s="13">
        <v>85967</v>
      </c>
      <c r="K96" s="86">
        <v>44.244467318579517</v>
      </c>
      <c r="L96" s="13">
        <v>13445.82</v>
      </c>
      <c r="M96" s="86">
        <v>6.9201338136901693</v>
      </c>
      <c r="N96" s="13">
        <v>29796</v>
      </c>
      <c r="O96" s="86">
        <v>15.335048893463716</v>
      </c>
      <c r="P96" s="13">
        <v>9232.27</v>
      </c>
      <c r="Q96" s="86">
        <v>4.7515542974781271</v>
      </c>
      <c r="R96" s="13">
        <v>2116</v>
      </c>
      <c r="S96" s="86">
        <v>1.0890375707668554</v>
      </c>
      <c r="T96" s="13">
        <v>13911.830000000002</v>
      </c>
      <c r="U96" s="27">
        <v>7.1599742665980441</v>
      </c>
      <c r="V96" s="13">
        <v>18723.27</v>
      </c>
      <c r="W96" s="86">
        <v>9.6362686567164175</v>
      </c>
      <c r="X96" s="132">
        <f>'GEMEINDE-Menge'!AT95+'GEMEINDE-Menge'!AU95</f>
        <v>209637</v>
      </c>
      <c r="Y96" s="117">
        <f>'GEMEINDE-pro-Kopf'!AT95+'GEMEINDE-pro-Kopf'!AU95</f>
        <v>107.89346371590324</v>
      </c>
      <c r="Z96" s="2"/>
    </row>
    <row r="97" spans="1:26" ht="15.75" x14ac:dyDescent="0.25">
      <c r="A97" s="85" t="s">
        <v>164</v>
      </c>
      <c r="B97" s="13">
        <v>640646</v>
      </c>
      <c r="C97" s="86">
        <v>205.86311053984576</v>
      </c>
      <c r="D97" s="13">
        <v>38647</v>
      </c>
      <c r="E97" s="86">
        <v>12.418701799485861</v>
      </c>
      <c r="F97" s="13">
        <v>13824</v>
      </c>
      <c r="G97" s="86">
        <v>4.4421593830334194</v>
      </c>
      <c r="H97" s="13">
        <v>194973.5</v>
      </c>
      <c r="I97" s="86">
        <v>62.652152956298195</v>
      </c>
      <c r="J97" s="13">
        <v>94288</v>
      </c>
      <c r="K97" s="86">
        <v>30.298200514138816</v>
      </c>
      <c r="L97" s="13">
        <v>20034.5</v>
      </c>
      <c r="M97" s="86">
        <v>6.4378213367609254</v>
      </c>
      <c r="N97" s="13">
        <v>31079</v>
      </c>
      <c r="O97" s="86">
        <v>9.9868251928020566</v>
      </c>
      <c r="P97" s="13">
        <v>16807.440000000002</v>
      </c>
      <c r="Q97" s="86">
        <v>5.4008483290488432</v>
      </c>
      <c r="R97" s="13">
        <v>3767</v>
      </c>
      <c r="S97" s="86">
        <v>1.2104755784061696</v>
      </c>
      <c r="T97" s="13">
        <v>26988.620000000003</v>
      </c>
      <c r="U97" s="27">
        <v>8.6724357326478145</v>
      </c>
      <c r="V97" s="13">
        <v>27809.89</v>
      </c>
      <c r="W97" s="86">
        <v>8.9363399742930589</v>
      </c>
      <c r="X97" s="132">
        <f>'GEMEINDE-Menge'!AT96+'GEMEINDE-Menge'!AU96</f>
        <v>385730</v>
      </c>
      <c r="Y97" s="117">
        <f>'GEMEINDE-pro-Kopf'!AT96+'GEMEINDE-pro-Kopf'!AU96</f>
        <v>123.94922879177378</v>
      </c>
      <c r="Z97" s="2"/>
    </row>
    <row r="98" spans="1:26" ht="15.75" x14ac:dyDescent="0.25">
      <c r="A98" s="85" t="s">
        <v>165</v>
      </c>
      <c r="B98" s="13">
        <v>441876</v>
      </c>
      <c r="C98" s="86">
        <v>274.79850746268659</v>
      </c>
      <c r="D98" s="13">
        <v>145358</v>
      </c>
      <c r="E98" s="86">
        <v>90.396766169154233</v>
      </c>
      <c r="F98" s="13">
        <v>7142</v>
      </c>
      <c r="G98" s="86">
        <v>4.4415422885572138</v>
      </c>
      <c r="H98" s="13">
        <v>99934.48</v>
      </c>
      <c r="I98" s="86">
        <v>62.148308457711444</v>
      </c>
      <c r="J98" s="13">
        <v>74995</v>
      </c>
      <c r="K98" s="86">
        <v>46.638681592039802</v>
      </c>
      <c r="L98" s="13">
        <v>20307.330000000002</v>
      </c>
      <c r="M98" s="86">
        <v>12.628936567164178</v>
      </c>
      <c r="N98" s="13">
        <v>22087</v>
      </c>
      <c r="O98" s="86">
        <v>13.735696517412935</v>
      </c>
      <c r="P98" s="13">
        <v>7899.23</v>
      </c>
      <c r="Q98" s="86">
        <v>4.9124564676616913</v>
      </c>
      <c r="R98" s="13">
        <v>937</v>
      </c>
      <c r="S98" s="86">
        <v>0.58271144278606968</v>
      </c>
      <c r="T98" s="13">
        <v>12036.780000000002</v>
      </c>
      <c r="U98" s="27">
        <v>7.4855597014925372</v>
      </c>
      <c r="V98" s="13">
        <v>15212.199999999999</v>
      </c>
      <c r="W98" s="86">
        <v>9.4603233830845763</v>
      </c>
      <c r="X98" s="132">
        <f>'GEMEINDE-Menge'!AT97+'GEMEINDE-Menge'!AU97</f>
        <v>192073</v>
      </c>
      <c r="Y98" s="117">
        <f>'GEMEINDE-pro-Kopf'!AT97+'GEMEINDE-pro-Kopf'!AU97</f>
        <v>119.44838308457712</v>
      </c>
      <c r="Z98" s="2"/>
    </row>
    <row r="99" spans="1:26" ht="15.75" x14ac:dyDescent="0.25">
      <c r="A99" s="85" t="s">
        <v>166</v>
      </c>
      <c r="B99" s="13">
        <v>471950</v>
      </c>
      <c r="C99" s="86">
        <v>284.65018094089265</v>
      </c>
      <c r="D99" s="13">
        <v>28732</v>
      </c>
      <c r="E99" s="86">
        <v>17.329312424607963</v>
      </c>
      <c r="F99" s="13">
        <v>7365</v>
      </c>
      <c r="G99" s="86">
        <v>4.4420989143546441</v>
      </c>
      <c r="H99" s="13">
        <v>110787.18</v>
      </c>
      <c r="I99" s="86">
        <v>66.819770808202648</v>
      </c>
      <c r="J99" s="13">
        <v>83998</v>
      </c>
      <c r="K99" s="86">
        <v>50.662243667068758</v>
      </c>
      <c r="L99" s="13">
        <v>9600.41</v>
      </c>
      <c r="M99" s="86">
        <v>5.7903558504221957</v>
      </c>
      <c r="N99" s="13">
        <v>19793</v>
      </c>
      <c r="O99" s="86">
        <v>11.937876960193003</v>
      </c>
      <c r="P99" s="13">
        <v>8256.23</v>
      </c>
      <c r="Q99" s="86">
        <v>4.9796320868516286</v>
      </c>
      <c r="R99" s="13">
        <v>1906</v>
      </c>
      <c r="S99" s="86">
        <v>1.1495778045838358</v>
      </c>
      <c r="T99" s="13">
        <v>14361.640000000001</v>
      </c>
      <c r="U99" s="27">
        <v>8.6620265379975887</v>
      </c>
      <c r="V99" s="13">
        <v>16029.07</v>
      </c>
      <c r="W99" s="86">
        <v>9.6677141133896249</v>
      </c>
      <c r="X99" s="132">
        <f>'GEMEINDE-Menge'!AT98+'GEMEINDE-Menge'!AU98</f>
        <v>108420</v>
      </c>
      <c r="Y99" s="117">
        <f>'GEMEINDE-pro-Kopf'!AT98+'GEMEINDE-pro-Kopf'!AU98</f>
        <v>65.392038600723765</v>
      </c>
      <c r="Z99" s="2"/>
    </row>
    <row r="100" spans="1:26" ht="15.75" x14ac:dyDescent="0.25">
      <c r="A100" s="85" t="s">
        <v>167</v>
      </c>
      <c r="B100" s="13">
        <v>628514</v>
      </c>
      <c r="C100" s="86">
        <v>244.5579766536965</v>
      </c>
      <c r="D100" s="13">
        <v>40842</v>
      </c>
      <c r="E100" s="86">
        <v>15.891828793774319</v>
      </c>
      <c r="F100" s="13">
        <v>11417</v>
      </c>
      <c r="G100" s="86">
        <v>4.4424124513618679</v>
      </c>
      <c r="H100" s="13">
        <v>128608.92</v>
      </c>
      <c r="I100" s="86">
        <v>50.042381322957198</v>
      </c>
      <c r="J100" s="13">
        <v>97815</v>
      </c>
      <c r="K100" s="86">
        <v>38.060311284046691</v>
      </c>
      <c r="L100" s="13">
        <v>17783.72</v>
      </c>
      <c r="M100" s="86">
        <v>6.919735408560312</v>
      </c>
      <c r="N100" s="13">
        <v>39411</v>
      </c>
      <c r="O100" s="86">
        <v>15.335019455252919</v>
      </c>
      <c r="P100" s="13">
        <v>12211.36</v>
      </c>
      <c r="Q100" s="86">
        <v>4.7515019455252911</v>
      </c>
      <c r="R100" s="13">
        <v>2799</v>
      </c>
      <c r="S100" s="86">
        <v>1.0891050583657587</v>
      </c>
      <c r="T100" s="13">
        <v>20273.379999999997</v>
      </c>
      <c r="U100" s="27">
        <v>7.8884747081712066</v>
      </c>
      <c r="V100" s="13">
        <v>25938.11</v>
      </c>
      <c r="W100" s="86">
        <v>10.09264980544747</v>
      </c>
      <c r="X100" s="132">
        <f>'GEMEINDE-Menge'!AT99+'GEMEINDE-Menge'!AU99</f>
        <v>175660</v>
      </c>
      <c r="Y100" s="117">
        <f>'GEMEINDE-pro-Kopf'!AT99+'GEMEINDE-pro-Kopf'!AU99</f>
        <v>68.350194552529189</v>
      </c>
      <c r="Z100" s="2"/>
    </row>
    <row r="101" spans="1:26" ht="15.75" x14ac:dyDescent="0.25">
      <c r="A101" s="85" t="s">
        <v>168</v>
      </c>
      <c r="B101" s="13">
        <v>573222</v>
      </c>
      <c r="C101" s="86">
        <v>298.86444212721585</v>
      </c>
      <c r="D101" s="13">
        <v>30480</v>
      </c>
      <c r="E101" s="86">
        <v>15.891553701772679</v>
      </c>
      <c r="F101" s="13">
        <v>8520</v>
      </c>
      <c r="G101" s="86">
        <v>4.4421272158498439</v>
      </c>
      <c r="H101" s="13">
        <v>101825.81</v>
      </c>
      <c r="I101" s="86">
        <v>53.089577685088635</v>
      </c>
      <c r="J101" s="13">
        <v>61578</v>
      </c>
      <c r="K101" s="86">
        <v>32.105318039624606</v>
      </c>
      <c r="L101" s="13">
        <v>13272.78</v>
      </c>
      <c r="M101" s="86">
        <v>6.9201147028154333</v>
      </c>
      <c r="N101" s="13">
        <v>29412</v>
      </c>
      <c r="O101" s="86">
        <v>15.334723670490094</v>
      </c>
      <c r="P101" s="13">
        <v>9115.27</v>
      </c>
      <c r="Q101" s="86">
        <v>4.7524869655891555</v>
      </c>
      <c r="R101" s="13">
        <v>2089</v>
      </c>
      <c r="S101" s="86">
        <v>1.089155370177268</v>
      </c>
      <c r="T101" s="13">
        <v>14729.99</v>
      </c>
      <c r="U101" s="27">
        <v>7.6798696558915545</v>
      </c>
      <c r="V101" s="13">
        <v>18491.550000000003</v>
      </c>
      <c r="W101" s="86">
        <v>9.6410583941605843</v>
      </c>
      <c r="X101" s="132">
        <f>'GEMEINDE-Menge'!AT100+'GEMEINDE-Menge'!AU100</f>
        <v>170656</v>
      </c>
      <c r="Y101" s="117">
        <f>'GEMEINDE-pro-Kopf'!AT100+'GEMEINDE-pro-Kopf'!AU100</f>
        <v>88.976016684045888</v>
      </c>
      <c r="Z101" s="2"/>
    </row>
    <row r="102" spans="1:26" ht="15.75" x14ac:dyDescent="0.25">
      <c r="A102" s="85" t="s">
        <v>169</v>
      </c>
      <c r="B102" s="13">
        <v>303619</v>
      </c>
      <c r="C102" s="86">
        <v>256.00252951096121</v>
      </c>
      <c r="D102" s="13">
        <v>20552</v>
      </c>
      <c r="E102" s="86">
        <v>17.328836424957842</v>
      </c>
      <c r="F102" s="13">
        <v>5267</v>
      </c>
      <c r="G102" s="86">
        <v>4.4409780775716694</v>
      </c>
      <c r="H102" s="13">
        <v>115932.58</v>
      </c>
      <c r="I102" s="86">
        <v>97.750910623946041</v>
      </c>
      <c r="J102" s="13">
        <v>45480</v>
      </c>
      <c r="K102" s="86">
        <v>38.347386172006743</v>
      </c>
      <c r="L102" s="13">
        <v>6868.72</v>
      </c>
      <c r="M102" s="86">
        <v>5.7915008431703203</v>
      </c>
      <c r="N102" s="13">
        <v>14159</v>
      </c>
      <c r="O102" s="86">
        <v>11.938448566610456</v>
      </c>
      <c r="P102" s="13">
        <v>5906.17</v>
      </c>
      <c r="Q102" s="86">
        <v>4.9799072512647555</v>
      </c>
      <c r="R102" s="13">
        <v>1363</v>
      </c>
      <c r="S102" s="86">
        <v>1.1492411467116357</v>
      </c>
      <c r="T102" s="13">
        <v>11158.550000000001</v>
      </c>
      <c r="U102" s="27">
        <v>9.4085581787521111</v>
      </c>
      <c r="V102" s="13">
        <v>11399.49</v>
      </c>
      <c r="W102" s="86">
        <v>9.6117116357504209</v>
      </c>
      <c r="X102" s="132">
        <f>'GEMEINDE-Menge'!AT101+'GEMEINDE-Menge'!AU101</f>
        <v>155028</v>
      </c>
      <c r="Y102" s="117">
        <f>'GEMEINDE-pro-Kopf'!AT101+'GEMEINDE-pro-Kopf'!AU101</f>
        <v>130.71500843170321</v>
      </c>
      <c r="Z102" s="2"/>
    </row>
    <row r="103" spans="1:26" ht="15.75" x14ac:dyDescent="0.25">
      <c r="A103" s="85" t="s">
        <v>170</v>
      </c>
      <c r="B103" s="13">
        <v>218347</v>
      </c>
      <c r="C103" s="86">
        <v>229.59726603575183</v>
      </c>
      <c r="D103" s="13">
        <v>16480</v>
      </c>
      <c r="E103" s="86">
        <v>17.329127234490009</v>
      </c>
      <c r="F103" s="13">
        <v>4225</v>
      </c>
      <c r="G103" s="86">
        <v>4.4426919032597265</v>
      </c>
      <c r="H103" s="13">
        <v>63546.29</v>
      </c>
      <c r="I103" s="86">
        <v>66.820494216614094</v>
      </c>
      <c r="J103" s="13">
        <v>41224</v>
      </c>
      <c r="K103" s="86">
        <v>43.348054679284964</v>
      </c>
      <c r="L103" s="13">
        <v>5507.38</v>
      </c>
      <c r="M103" s="86">
        <v>5.7911461619348055</v>
      </c>
      <c r="N103" s="13">
        <v>11353</v>
      </c>
      <c r="O103" s="86">
        <v>11.937960042060988</v>
      </c>
      <c r="P103" s="13">
        <v>4736.13</v>
      </c>
      <c r="Q103" s="86">
        <v>4.980157728706625</v>
      </c>
      <c r="R103" s="13">
        <v>1093</v>
      </c>
      <c r="S103" s="86">
        <v>1.14931650893796</v>
      </c>
      <c r="T103" s="13">
        <v>10559.3</v>
      </c>
      <c r="U103" s="27">
        <v>11.103364879074658</v>
      </c>
      <c r="V103" s="13">
        <v>9367.36</v>
      </c>
      <c r="W103" s="86">
        <v>9.85001051524711</v>
      </c>
      <c r="X103" s="132">
        <f>'GEMEINDE-Menge'!AT102+'GEMEINDE-Menge'!AU102</f>
        <v>162209</v>
      </c>
      <c r="Y103" s="117">
        <f>'GEMEINDE-pro-Kopf'!AT102+'GEMEINDE-pro-Kopf'!AU102</f>
        <v>170.56677181913776</v>
      </c>
      <c r="Z103" s="2"/>
    </row>
    <row r="104" spans="1:26" ht="15.75" x14ac:dyDescent="0.25">
      <c r="A104" s="85" t="s">
        <v>171</v>
      </c>
      <c r="B104" s="13">
        <v>410512</v>
      </c>
      <c r="C104" s="86">
        <v>249.70316301703164</v>
      </c>
      <c r="D104" s="13">
        <v>244068</v>
      </c>
      <c r="E104" s="86">
        <v>148.45985401459853</v>
      </c>
      <c r="F104" s="13">
        <v>0</v>
      </c>
      <c r="G104" s="86">
        <v>0</v>
      </c>
      <c r="H104" s="13">
        <v>144390.98000000001</v>
      </c>
      <c r="I104" s="86">
        <v>87.829063260340632</v>
      </c>
      <c r="J104" s="13">
        <v>100365</v>
      </c>
      <c r="K104" s="86">
        <v>61.049270072992705</v>
      </c>
      <c r="L104" s="13">
        <v>26784.87</v>
      </c>
      <c r="M104" s="86">
        <v>16.292499999999997</v>
      </c>
      <c r="N104" s="13">
        <v>121612</v>
      </c>
      <c r="O104" s="86">
        <v>73.973236009732361</v>
      </c>
      <c r="P104" s="13">
        <v>8599.23</v>
      </c>
      <c r="Q104" s="86">
        <v>5.2306751824817512</v>
      </c>
      <c r="R104" s="13">
        <v>3684</v>
      </c>
      <c r="S104" s="86">
        <v>2.2408759124087592</v>
      </c>
      <c r="T104" s="13">
        <v>28524.239999999998</v>
      </c>
      <c r="U104" s="27">
        <v>17.350510948905107</v>
      </c>
      <c r="V104" s="13">
        <v>28206.560000000001</v>
      </c>
      <c r="W104" s="86">
        <v>17.157274939172751</v>
      </c>
      <c r="X104" s="132">
        <f>'GEMEINDE-Menge'!AT103+'GEMEINDE-Menge'!AU103</f>
        <v>445796</v>
      </c>
      <c r="Y104" s="117">
        <f>'GEMEINDE-pro-Kopf'!AT103+'GEMEINDE-pro-Kopf'!AU103</f>
        <v>271.16545012165449</v>
      </c>
      <c r="Z104" s="2"/>
    </row>
    <row r="105" spans="1:26" ht="15.75" x14ac:dyDescent="0.25">
      <c r="A105" s="85" t="s">
        <v>172</v>
      </c>
      <c r="B105" s="13">
        <v>265351</v>
      </c>
      <c r="C105" s="86">
        <v>285.63078579117331</v>
      </c>
      <c r="D105" s="13">
        <v>1630</v>
      </c>
      <c r="E105" s="86">
        <v>1.7545748116254036</v>
      </c>
      <c r="F105" s="13">
        <v>0</v>
      </c>
      <c r="G105" s="86">
        <v>0</v>
      </c>
      <c r="H105" s="13">
        <v>60820.99</v>
      </c>
      <c r="I105" s="86">
        <v>65.469311087190519</v>
      </c>
      <c r="J105" s="13">
        <v>40367</v>
      </c>
      <c r="K105" s="86">
        <v>43.452099031216356</v>
      </c>
      <c r="L105" s="13">
        <v>607.35</v>
      </c>
      <c r="M105" s="86">
        <v>0.65376749192680295</v>
      </c>
      <c r="N105" s="13">
        <v>11481</v>
      </c>
      <c r="O105" s="86">
        <v>12.358449946178688</v>
      </c>
      <c r="P105" s="13">
        <v>2562.13</v>
      </c>
      <c r="Q105" s="86">
        <v>2.75794402583423</v>
      </c>
      <c r="R105" s="13">
        <v>229</v>
      </c>
      <c r="S105" s="86">
        <v>0.24650161463939721</v>
      </c>
      <c r="T105" s="13">
        <v>6241.79</v>
      </c>
      <c r="U105" s="27">
        <v>6.7188266953713667</v>
      </c>
      <c r="V105" s="13">
        <v>5349.9400000000005</v>
      </c>
      <c r="W105" s="86">
        <v>5.7588159311087193</v>
      </c>
      <c r="X105" s="132">
        <f>'GEMEINDE-Menge'!AT104+'GEMEINDE-Menge'!AU104</f>
        <v>96510</v>
      </c>
      <c r="Y105" s="117">
        <f>'GEMEINDE-pro-Kopf'!AT104+'GEMEINDE-pro-Kopf'!AU104</f>
        <v>103.88589881593111</v>
      </c>
      <c r="Z105" s="2"/>
    </row>
    <row r="106" spans="1:26" ht="15.75" x14ac:dyDescent="0.25">
      <c r="A106" s="85" t="s">
        <v>173</v>
      </c>
      <c r="B106" s="13">
        <v>1168912</v>
      </c>
      <c r="C106" s="86">
        <v>149.5154771041187</v>
      </c>
      <c r="D106" s="13">
        <v>5664</v>
      </c>
      <c r="E106" s="86">
        <v>0.72448196469685344</v>
      </c>
      <c r="F106" s="13">
        <v>3222</v>
      </c>
      <c r="G106" s="86">
        <v>0.41212586339217189</v>
      </c>
      <c r="H106" s="13">
        <v>510089.28</v>
      </c>
      <c r="I106" s="86">
        <v>65.245495011511906</v>
      </c>
      <c r="J106" s="13">
        <v>243856</v>
      </c>
      <c r="K106" s="86">
        <v>31.19160910718854</v>
      </c>
      <c r="L106" s="13">
        <v>438.33</v>
      </c>
      <c r="M106" s="86">
        <v>5.6066768994627779E-2</v>
      </c>
      <c r="N106" s="13">
        <v>2569</v>
      </c>
      <c r="O106" s="86">
        <v>0.32860066513174724</v>
      </c>
      <c r="P106" s="13">
        <v>23405.1</v>
      </c>
      <c r="Q106" s="86">
        <v>2.9937452033768226</v>
      </c>
      <c r="R106" s="13">
        <v>0</v>
      </c>
      <c r="S106" s="86">
        <v>0</v>
      </c>
      <c r="T106" s="13">
        <v>54537.960000000006</v>
      </c>
      <c r="U106" s="27">
        <v>6.9759478127398316</v>
      </c>
      <c r="V106" s="13">
        <v>67892.039999999994</v>
      </c>
      <c r="W106" s="86">
        <v>8.6840675364543358</v>
      </c>
      <c r="X106" s="132">
        <f>'GEMEINDE-Menge'!AT105+'GEMEINDE-Menge'!AU105</f>
        <v>0</v>
      </c>
      <c r="Y106" s="117">
        <f>'GEMEINDE-pro-Kopf'!AT105+'GEMEINDE-pro-Kopf'!AU105</f>
        <v>0</v>
      </c>
      <c r="Z106" s="2"/>
    </row>
    <row r="107" spans="1:26" ht="15.75" x14ac:dyDescent="0.25">
      <c r="A107" s="85" t="s">
        <v>174</v>
      </c>
      <c r="B107" s="13">
        <v>384368</v>
      </c>
      <c r="C107" s="86">
        <v>171.21069042316259</v>
      </c>
      <c r="D107" s="13">
        <v>211997</v>
      </c>
      <c r="E107" s="86">
        <v>94.430734966592425</v>
      </c>
      <c r="F107" s="13">
        <v>925</v>
      </c>
      <c r="G107" s="86">
        <v>0.41202672605790647</v>
      </c>
      <c r="H107" s="13">
        <v>175165.38</v>
      </c>
      <c r="I107" s="86">
        <v>78.024668151447656</v>
      </c>
      <c r="J107" s="13">
        <v>122806</v>
      </c>
      <c r="K107" s="86">
        <v>54.702004454342983</v>
      </c>
      <c r="L107" s="13">
        <v>33907.760000000002</v>
      </c>
      <c r="M107" s="86">
        <v>15.103679287305122</v>
      </c>
      <c r="N107" s="13">
        <v>119519</v>
      </c>
      <c r="O107" s="86">
        <v>53.237861915367482</v>
      </c>
      <c r="P107" s="13">
        <v>14487.32</v>
      </c>
      <c r="Q107" s="86">
        <v>6.4531492204899781</v>
      </c>
      <c r="R107" s="13">
        <v>1894</v>
      </c>
      <c r="S107" s="86">
        <v>0.84365256124721599</v>
      </c>
      <c r="T107" s="13">
        <v>22630.100000000002</v>
      </c>
      <c r="U107" s="27">
        <v>10.080222717149221</v>
      </c>
      <c r="V107" s="13">
        <v>22108.09</v>
      </c>
      <c r="W107" s="86">
        <v>9.8477015590200452</v>
      </c>
      <c r="X107" s="132">
        <f>'GEMEINDE-Menge'!AT106+'GEMEINDE-Menge'!AU106</f>
        <v>425325.73</v>
      </c>
      <c r="Y107" s="117">
        <f>'GEMEINDE-pro-Kopf'!AT106+'GEMEINDE-pro-Kopf'!AU106</f>
        <v>189.45466815144766</v>
      </c>
      <c r="Z107" s="2"/>
    </row>
    <row r="108" spans="1:26" ht="15.75" x14ac:dyDescent="0.25">
      <c r="A108" s="85" t="s">
        <v>175</v>
      </c>
      <c r="B108" s="13">
        <v>323847</v>
      </c>
      <c r="C108" s="86">
        <v>193.22613365155129</v>
      </c>
      <c r="D108" s="13">
        <v>20813</v>
      </c>
      <c r="E108" s="86">
        <v>12.418257756563246</v>
      </c>
      <c r="F108" s="13">
        <v>7445</v>
      </c>
      <c r="G108" s="86">
        <v>4.4421241050119331</v>
      </c>
      <c r="H108" s="13">
        <v>101069.43</v>
      </c>
      <c r="I108" s="86">
        <v>60.303955847255367</v>
      </c>
      <c r="J108" s="13">
        <v>86193</v>
      </c>
      <c r="K108" s="86">
        <v>51.427804295942721</v>
      </c>
      <c r="L108" s="13">
        <v>10789.43</v>
      </c>
      <c r="M108" s="86">
        <v>6.4376073985680193</v>
      </c>
      <c r="N108" s="13">
        <v>16738</v>
      </c>
      <c r="O108" s="86">
        <v>9.9868735083532219</v>
      </c>
      <c r="P108" s="13">
        <v>9051.24</v>
      </c>
      <c r="Q108" s="86">
        <v>5.4005011933174227</v>
      </c>
      <c r="R108" s="13">
        <v>2029</v>
      </c>
      <c r="S108" s="86">
        <v>1.2106205250596658</v>
      </c>
      <c r="T108" s="13">
        <v>16687.099999999999</v>
      </c>
      <c r="U108" s="27">
        <v>9.956503579952269</v>
      </c>
      <c r="V108" s="13">
        <v>15167.710000000001</v>
      </c>
      <c r="W108" s="86">
        <v>9.049946300715991</v>
      </c>
      <c r="X108" s="132">
        <f>'GEMEINDE-Menge'!AT107+'GEMEINDE-Menge'!AU107</f>
        <v>221082</v>
      </c>
      <c r="Y108" s="117">
        <f>'GEMEINDE-pro-Kopf'!AT107+'GEMEINDE-pro-Kopf'!AU107</f>
        <v>131.91050119331743</v>
      </c>
      <c r="Z108" s="2"/>
    </row>
    <row r="109" spans="1:26" ht="15.75" x14ac:dyDescent="0.25">
      <c r="A109" s="85" t="s">
        <v>176</v>
      </c>
      <c r="B109" s="13">
        <v>1348603</v>
      </c>
      <c r="C109" s="86">
        <v>206.77752223244403</v>
      </c>
      <c r="D109" s="13">
        <v>102821</v>
      </c>
      <c r="E109" s="86">
        <v>15.765256056424409</v>
      </c>
      <c r="F109" s="13">
        <v>28972</v>
      </c>
      <c r="G109" s="86">
        <v>4.4421956455075131</v>
      </c>
      <c r="H109" s="13">
        <v>351272.17</v>
      </c>
      <c r="I109" s="86">
        <v>53.859578350199321</v>
      </c>
      <c r="J109" s="13">
        <v>108007</v>
      </c>
      <c r="K109" s="86">
        <v>16.560410916896657</v>
      </c>
      <c r="L109" s="13">
        <v>46306.45</v>
      </c>
      <c r="M109" s="86">
        <v>7.1000383318000608</v>
      </c>
      <c r="N109" s="13">
        <v>73537</v>
      </c>
      <c r="O109" s="86">
        <v>11.275222324440355</v>
      </c>
      <c r="P109" s="13">
        <v>39142.92</v>
      </c>
      <c r="Q109" s="86">
        <v>6.0016743330266795</v>
      </c>
      <c r="R109" s="13">
        <v>8153</v>
      </c>
      <c r="S109" s="86">
        <v>1.2500766636001226</v>
      </c>
      <c r="T109" s="13">
        <v>39987.850000000006</v>
      </c>
      <c r="U109" s="27">
        <v>6.1312250843299614</v>
      </c>
      <c r="V109" s="13">
        <v>60037.829999999994</v>
      </c>
      <c r="W109" s="86">
        <v>9.2054323827046911</v>
      </c>
      <c r="X109" s="132">
        <f>'GEMEINDE-Menge'!AT108+'GEMEINDE-Menge'!AU108</f>
        <v>434786</v>
      </c>
      <c r="Y109" s="117">
        <f>'GEMEINDE-pro-Kopf'!AT108+'GEMEINDE-pro-Kopf'!AU108</f>
        <v>66.664520085863231</v>
      </c>
      <c r="Z109" s="2"/>
    </row>
    <row r="110" spans="1:26" ht="15.75" x14ac:dyDescent="0.25">
      <c r="A110" s="85" t="s">
        <v>177</v>
      </c>
      <c r="B110" s="13">
        <v>757637</v>
      </c>
      <c r="C110" s="86">
        <v>182.95991306447718</v>
      </c>
      <c r="D110" s="13">
        <v>51425</v>
      </c>
      <c r="E110" s="86">
        <v>12.418497947355711</v>
      </c>
      <c r="F110" s="13">
        <v>18395</v>
      </c>
      <c r="G110" s="86">
        <v>4.4421637285679791</v>
      </c>
      <c r="H110" s="13">
        <v>275040.88</v>
      </c>
      <c r="I110" s="86">
        <v>66.418951943974889</v>
      </c>
      <c r="J110" s="13">
        <v>150749</v>
      </c>
      <c r="K110" s="86">
        <v>36.404008693552278</v>
      </c>
      <c r="L110" s="13">
        <v>26659</v>
      </c>
      <c r="M110" s="86">
        <v>6.4378169524269504</v>
      </c>
      <c r="N110" s="13">
        <v>41355</v>
      </c>
      <c r="O110" s="86">
        <v>9.9867181840135242</v>
      </c>
      <c r="P110" s="13">
        <v>22368.58</v>
      </c>
      <c r="Q110" s="86">
        <v>5.4017338807051436</v>
      </c>
      <c r="R110" s="13">
        <v>5012</v>
      </c>
      <c r="S110" s="86">
        <v>1.2103356677131127</v>
      </c>
      <c r="T110" s="13">
        <v>38992.61</v>
      </c>
      <c r="U110" s="27">
        <v>9.416230379135472</v>
      </c>
      <c r="V110" s="13">
        <v>36326.720000000001</v>
      </c>
      <c r="W110" s="86">
        <v>8.7724510987684123</v>
      </c>
      <c r="X110" s="132">
        <f>'GEMEINDE-Menge'!AT109+'GEMEINDE-Menge'!AU109</f>
        <v>921599</v>
      </c>
      <c r="Y110" s="117">
        <f>'GEMEINDE-pro-Kopf'!AT109+'GEMEINDE-pro-Kopf'!AU109</f>
        <v>222.55469693310795</v>
      </c>
      <c r="Z110" s="2"/>
    </row>
    <row r="111" spans="1:26" ht="15.75" x14ac:dyDescent="0.25">
      <c r="A111" s="85" t="s">
        <v>178</v>
      </c>
      <c r="B111" s="13">
        <v>274554</v>
      </c>
      <c r="C111" s="86">
        <v>236.27710843373495</v>
      </c>
      <c r="D111" s="13">
        <v>18319</v>
      </c>
      <c r="E111" s="86">
        <v>15.765060240963855</v>
      </c>
      <c r="F111" s="13">
        <v>5162</v>
      </c>
      <c r="G111" s="86">
        <v>4.4423407917383821</v>
      </c>
      <c r="H111" s="13">
        <v>74384.239999999991</v>
      </c>
      <c r="I111" s="86">
        <v>64.013975903614451</v>
      </c>
      <c r="J111" s="13">
        <v>31194</v>
      </c>
      <c r="K111" s="86">
        <v>26.845094664371771</v>
      </c>
      <c r="L111" s="13">
        <v>8249.68</v>
      </c>
      <c r="M111" s="86">
        <v>7.0995524956970737</v>
      </c>
      <c r="N111" s="13">
        <v>13102</v>
      </c>
      <c r="O111" s="86">
        <v>11.27538726333907</v>
      </c>
      <c r="P111" s="13">
        <v>6973.16</v>
      </c>
      <c r="Q111" s="86">
        <v>6.0009982788296039</v>
      </c>
      <c r="R111" s="13">
        <v>1453</v>
      </c>
      <c r="S111" s="86">
        <v>1.2504302925989672</v>
      </c>
      <c r="T111" s="13">
        <v>8250.4</v>
      </c>
      <c r="U111" s="27">
        <v>7.1001721170395866</v>
      </c>
      <c r="V111" s="13">
        <v>10780.66</v>
      </c>
      <c r="W111" s="86">
        <v>9.2776764199655766</v>
      </c>
      <c r="X111" s="132">
        <f>'GEMEINDE-Menge'!AT110+'GEMEINDE-Menge'!AU110</f>
        <v>174750</v>
      </c>
      <c r="Y111" s="117">
        <f>'GEMEINDE-pro-Kopf'!AT110+'GEMEINDE-pro-Kopf'!AU110</f>
        <v>150.38726333907056</v>
      </c>
      <c r="Z111" s="2"/>
    </row>
    <row r="112" spans="1:26" ht="16.5" thickBot="1" x14ac:dyDescent="0.3">
      <c r="A112" s="87" t="s">
        <v>179</v>
      </c>
      <c r="B112" s="15">
        <v>684171</v>
      </c>
      <c r="C112" s="88">
        <v>254.8122905027933</v>
      </c>
      <c r="D112" s="15">
        <v>355260</v>
      </c>
      <c r="E112" s="88">
        <v>132.31284916201116</v>
      </c>
      <c r="F112" s="15">
        <v>0</v>
      </c>
      <c r="G112" s="88">
        <v>0</v>
      </c>
      <c r="H112" s="15">
        <v>2315.5300000000002</v>
      </c>
      <c r="I112" s="88">
        <v>0.86239478584729989</v>
      </c>
      <c r="J112" s="15">
        <v>193639</v>
      </c>
      <c r="K112" s="88">
        <v>72.118808193668528</v>
      </c>
      <c r="L112" s="15">
        <v>1753.89</v>
      </c>
      <c r="M112" s="88">
        <v>0.65321787709497203</v>
      </c>
      <c r="N112" s="15">
        <v>33182</v>
      </c>
      <c r="O112" s="88">
        <v>12.35828677839851</v>
      </c>
      <c r="P112" s="15">
        <v>7410.38</v>
      </c>
      <c r="Q112" s="88">
        <v>2.7599180633147111</v>
      </c>
      <c r="R112" s="15">
        <v>663</v>
      </c>
      <c r="S112" s="88">
        <v>0.24692737430167597</v>
      </c>
      <c r="T112" s="15">
        <v>27684.739999999998</v>
      </c>
      <c r="U112" s="30">
        <v>10.310890130353814</v>
      </c>
      <c r="V112" s="15">
        <v>31179.48</v>
      </c>
      <c r="W112" s="88">
        <v>11.612469273743017</v>
      </c>
      <c r="X112" s="138">
        <f>'GEMEINDE-Menge'!AT111+'GEMEINDE-Menge'!AU111</f>
        <v>288661</v>
      </c>
      <c r="Y112" s="118">
        <f>'GEMEINDE-pro-Kopf'!AT111+'GEMEINDE-pro-Kopf'!AU111</f>
        <v>107.50875232774673</v>
      </c>
      <c r="Z112" s="2"/>
    </row>
    <row r="113" spans="1:26" ht="16.5" thickBot="1" x14ac:dyDescent="0.3">
      <c r="A113" s="89" t="s">
        <v>25</v>
      </c>
      <c r="B113" s="17">
        <v>135046879</v>
      </c>
      <c r="C113" s="63">
        <v>234.35507740577424</v>
      </c>
      <c r="D113" s="17">
        <v>23299520</v>
      </c>
      <c r="E113" s="63">
        <v>40.433076673451929</v>
      </c>
      <c r="F113" s="17">
        <v>4178917</v>
      </c>
      <c r="G113" s="63">
        <v>7.2519292875128638</v>
      </c>
      <c r="H113" s="17">
        <v>33338002.00999999</v>
      </c>
      <c r="I113" s="63">
        <v>57.853466140505219</v>
      </c>
      <c r="J113" s="17">
        <v>22507940</v>
      </c>
      <c r="K113" s="63">
        <v>39.059399669240207</v>
      </c>
      <c r="L113" s="17">
        <v>4136000.46</v>
      </c>
      <c r="M113" s="63">
        <v>7.1774536007871594</v>
      </c>
      <c r="N113" s="17">
        <v>12408568.99</v>
      </c>
      <c r="O113" s="63">
        <v>21.533345810578414</v>
      </c>
      <c r="P113" s="17">
        <v>2434068.0419999994</v>
      </c>
      <c r="Q113" s="63">
        <v>4.2239865787185744</v>
      </c>
      <c r="R113" s="17">
        <v>512856</v>
      </c>
      <c r="S113" s="63">
        <v>0.88999026462518804</v>
      </c>
      <c r="T113" s="17">
        <v>4370689.5200000005</v>
      </c>
      <c r="U113" s="33">
        <v>7.5847238259849465</v>
      </c>
      <c r="V113" s="17">
        <v>5163149.7199999988</v>
      </c>
      <c r="W113" s="63">
        <v>8.9599282948864101</v>
      </c>
      <c r="X113" s="17">
        <f>'GEMEINDE-Menge'!AT112+'GEMEINDE-Menge'!AU112</f>
        <v>71069834.030000001</v>
      </c>
      <c r="Y113" s="63">
        <f>'GEMEINDE-pro-Kopf'!AT112+'GEMEINDE-pro-Kopf'!AU112</f>
        <v>123.33181320922031</v>
      </c>
      <c r="Z113" s="2"/>
    </row>
    <row r="114" spans="1:26" ht="15.75" x14ac:dyDescent="0.25">
      <c r="A114" s="90"/>
      <c r="B114" s="91"/>
      <c r="C114" s="92"/>
      <c r="D114" s="91"/>
      <c r="E114" s="92"/>
      <c r="F114" s="91"/>
      <c r="G114" s="92"/>
      <c r="H114" s="91"/>
      <c r="I114" s="92"/>
      <c r="J114" s="91"/>
      <c r="K114" s="92"/>
      <c r="L114" s="91"/>
      <c r="M114" s="92"/>
      <c r="N114" s="91"/>
      <c r="O114" s="92"/>
      <c r="P114" s="91"/>
      <c r="Q114" s="92"/>
      <c r="R114" s="91"/>
      <c r="S114" s="92"/>
      <c r="T114" s="91"/>
      <c r="U114" s="93"/>
      <c r="V114" s="91"/>
      <c r="W114" s="92"/>
      <c r="X114" s="111"/>
      <c r="Y114" s="112"/>
      <c r="Z114" s="94"/>
    </row>
    <row r="115" spans="1:26" ht="15.75" x14ac:dyDescent="0.25">
      <c r="A115" s="90"/>
      <c r="B115" s="91"/>
      <c r="C115" s="92"/>
      <c r="D115" s="91"/>
      <c r="E115" s="92"/>
      <c r="F115" s="91"/>
      <c r="G115" s="92"/>
      <c r="H115" s="91"/>
      <c r="I115" s="92"/>
      <c r="J115" s="91"/>
      <c r="K115" s="92"/>
      <c r="L115" s="91"/>
      <c r="M115" s="92"/>
      <c r="N115" s="91"/>
      <c r="O115" s="92"/>
      <c r="P115" s="91"/>
      <c r="Q115" s="92"/>
      <c r="R115" s="91"/>
      <c r="S115" s="92"/>
      <c r="T115" s="91"/>
      <c r="U115" s="93"/>
      <c r="V115" s="91"/>
      <c r="W115" s="92"/>
      <c r="X115" s="111"/>
      <c r="Y115" s="112"/>
      <c r="Z115" s="94"/>
    </row>
    <row r="116" spans="1:26" ht="15.75" x14ac:dyDescent="0.25">
      <c r="A116" s="95" t="s">
        <v>199</v>
      </c>
      <c r="B116" s="91"/>
      <c r="C116" s="92"/>
      <c r="D116" s="91"/>
      <c r="E116" s="92"/>
      <c r="F116" s="91"/>
      <c r="G116" s="92"/>
      <c r="H116" s="91"/>
      <c r="I116" s="92"/>
      <c r="J116" s="91"/>
      <c r="K116" s="92"/>
      <c r="L116" s="91"/>
      <c r="M116" s="92"/>
      <c r="N116" s="91"/>
      <c r="O116" s="92"/>
      <c r="P116" s="91"/>
      <c r="Q116" s="92"/>
      <c r="R116" s="91"/>
      <c r="S116" s="92"/>
      <c r="T116" s="91"/>
      <c r="U116" s="93"/>
      <c r="V116" s="91"/>
      <c r="W116" s="92"/>
      <c r="X116" s="111"/>
      <c r="Y116" s="112"/>
      <c r="Z116" s="94"/>
    </row>
    <row r="117" spans="1:26" ht="15.75" x14ac:dyDescent="0.25">
      <c r="A117" s="87" t="s">
        <v>22</v>
      </c>
      <c r="B117" s="15">
        <v>28701392</v>
      </c>
      <c r="C117" s="88">
        <v>238.95524177434393</v>
      </c>
      <c r="D117" s="15">
        <v>2035712</v>
      </c>
      <c r="E117" s="88">
        <v>16.948448115092578</v>
      </c>
      <c r="F117" s="15">
        <v>560880</v>
      </c>
      <c r="G117" s="88">
        <v>4.6696416677767418</v>
      </c>
      <c r="H117" s="15">
        <v>7323805.96</v>
      </c>
      <c r="I117" s="88">
        <v>60.974806513920342</v>
      </c>
      <c r="J117" s="15">
        <v>4107789</v>
      </c>
      <c r="K117" s="88">
        <v>34.199655321699744</v>
      </c>
      <c r="L117" s="15">
        <v>872698.05</v>
      </c>
      <c r="M117" s="88">
        <v>7.2657024277341149</v>
      </c>
      <c r="N117" s="15">
        <v>1611220</v>
      </c>
      <c r="O117" s="88">
        <v>13.414313307579592</v>
      </c>
      <c r="P117" s="15">
        <v>610422.91999999993</v>
      </c>
      <c r="Q117" s="88">
        <v>5.0821143599307312</v>
      </c>
      <c r="R117" s="15">
        <v>166373</v>
      </c>
      <c r="S117" s="88">
        <v>1.3851488610630078</v>
      </c>
      <c r="T117" s="15">
        <v>909655.4600000002</v>
      </c>
      <c r="U117" s="30">
        <v>7.5733936659118157</v>
      </c>
      <c r="V117" s="15">
        <v>1150589.74</v>
      </c>
      <c r="W117" s="88">
        <v>9.5793071466631154</v>
      </c>
      <c r="X117" s="15">
        <v>12766879</v>
      </c>
      <c r="Y117" s="88">
        <f>SYNDIKATE!AT18+SYNDIKATE!AU18</f>
        <v>106.29145297722127</v>
      </c>
      <c r="Z117" s="2"/>
    </row>
    <row r="118" spans="1:26" ht="15.75" x14ac:dyDescent="0.25">
      <c r="A118" s="87" t="s">
        <v>23</v>
      </c>
      <c r="B118" s="15">
        <v>15403439</v>
      </c>
      <c r="C118" s="88">
        <v>237.20589186442243</v>
      </c>
      <c r="D118" s="15">
        <v>6400720</v>
      </c>
      <c r="E118" s="88">
        <v>98.568150669110068</v>
      </c>
      <c r="F118" s="15">
        <v>413880</v>
      </c>
      <c r="G118" s="88">
        <v>6.3735620678503784</v>
      </c>
      <c r="H118" s="15">
        <v>2821132.73</v>
      </c>
      <c r="I118" s="88">
        <v>43.444149406347691</v>
      </c>
      <c r="J118" s="15">
        <v>2941059</v>
      </c>
      <c r="K118" s="88">
        <v>45.290958929423901</v>
      </c>
      <c r="L118" s="15">
        <v>534242.57999999996</v>
      </c>
      <c r="M118" s="88">
        <v>8.2270905647011734</v>
      </c>
      <c r="N118" s="15">
        <v>2593739.9900000002</v>
      </c>
      <c r="O118" s="88">
        <v>39.942405562314242</v>
      </c>
      <c r="P118" s="15">
        <v>263000.152</v>
      </c>
      <c r="Q118" s="88">
        <v>4.0500816483668789</v>
      </c>
      <c r="R118" s="15">
        <v>91440</v>
      </c>
      <c r="S118" s="88">
        <v>1.4081340376056795</v>
      </c>
      <c r="T118" s="15">
        <v>688189.00999999989</v>
      </c>
      <c r="U118" s="30">
        <v>10.597794939710795</v>
      </c>
      <c r="V118" s="15">
        <v>773480.08000000007</v>
      </c>
      <c r="W118" s="88">
        <v>11.911238277099343</v>
      </c>
      <c r="X118" s="15">
        <v>10247676.5</v>
      </c>
      <c r="Y118" s="88">
        <f>SYNDIKATE!AT19+SYNDIKATE!AU19</f>
        <v>157.80951537644179</v>
      </c>
      <c r="Z118" s="2"/>
    </row>
    <row r="119" spans="1:26" ht="16.5" thickBot="1" x14ac:dyDescent="0.3">
      <c r="A119" s="103" t="s">
        <v>24</v>
      </c>
      <c r="B119" s="104">
        <v>90942048</v>
      </c>
      <c r="C119" s="105">
        <v>232.46944785276077</v>
      </c>
      <c r="D119" s="104">
        <v>14863088</v>
      </c>
      <c r="E119" s="105">
        <v>37.993578732106336</v>
      </c>
      <c r="F119" s="104">
        <v>3204157</v>
      </c>
      <c r="G119" s="105">
        <v>8.1905853783231084</v>
      </c>
      <c r="H119" s="104">
        <v>23193063.32</v>
      </c>
      <c r="I119" s="105">
        <v>59.286971676891618</v>
      </c>
      <c r="J119" s="104">
        <v>15459092</v>
      </c>
      <c r="K119" s="105">
        <v>39.517106339468299</v>
      </c>
      <c r="L119" s="104">
        <v>2729059.83</v>
      </c>
      <c r="M119" s="105">
        <v>6.9761243098159511</v>
      </c>
      <c r="N119" s="104">
        <v>8203609</v>
      </c>
      <c r="O119" s="105">
        <v>20.970370654396728</v>
      </c>
      <c r="P119" s="104">
        <v>1560644.97</v>
      </c>
      <c r="Q119" s="105">
        <v>3.9893787576687116</v>
      </c>
      <c r="R119" s="104">
        <v>255043</v>
      </c>
      <c r="S119" s="105">
        <v>0.65195040899795498</v>
      </c>
      <c r="T119" s="104">
        <v>2772845.05</v>
      </c>
      <c r="U119" s="106">
        <v>7.0880497188139051</v>
      </c>
      <c r="V119" s="104">
        <v>3239079.9</v>
      </c>
      <c r="W119" s="105">
        <v>8.2798565950920242</v>
      </c>
      <c r="X119" s="15">
        <v>48055278.530000009</v>
      </c>
      <c r="Y119" s="88">
        <f>SYNDIKATE!AT20+SYNDIKATE!AU20</f>
        <v>122.84069153885483</v>
      </c>
      <c r="Z119" s="2"/>
    </row>
    <row r="120" spans="1:26" ht="16.5" thickBot="1" x14ac:dyDescent="0.3">
      <c r="A120" s="89" t="s">
        <v>25</v>
      </c>
      <c r="B120" s="17">
        <v>135046879</v>
      </c>
      <c r="C120" s="63">
        <v>234.35507740577424</v>
      </c>
      <c r="D120" s="17">
        <v>23299520</v>
      </c>
      <c r="E120" s="63">
        <v>40.433076673451929</v>
      </c>
      <c r="F120" s="17">
        <v>4178917</v>
      </c>
      <c r="G120" s="63">
        <v>7.2519292875128638</v>
      </c>
      <c r="H120" s="17">
        <v>33338002.010000002</v>
      </c>
      <c r="I120" s="63">
        <v>57.853466140505233</v>
      </c>
      <c r="J120" s="17">
        <v>22507940</v>
      </c>
      <c r="K120" s="63">
        <v>39.059399669240207</v>
      </c>
      <c r="L120" s="17">
        <v>4136000.46</v>
      </c>
      <c r="M120" s="63">
        <v>7.1774536007871594</v>
      </c>
      <c r="N120" s="17">
        <v>12408568.99</v>
      </c>
      <c r="O120" s="63">
        <v>21.533345810578414</v>
      </c>
      <c r="P120" s="17">
        <v>2434068.0419999999</v>
      </c>
      <c r="Q120" s="63">
        <v>4.2239865787185753</v>
      </c>
      <c r="R120" s="17">
        <v>512856</v>
      </c>
      <c r="S120" s="63">
        <v>0.88999026462518804</v>
      </c>
      <c r="T120" s="17">
        <v>4370689.5200000005</v>
      </c>
      <c r="U120" s="33">
        <v>7.5847238259849483</v>
      </c>
      <c r="V120" s="17">
        <v>5163149.7200000007</v>
      </c>
      <c r="W120" s="63">
        <v>8.9599282948864136</v>
      </c>
      <c r="X120" s="17">
        <v>71069834.030000001</v>
      </c>
      <c r="Y120" s="63">
        <f>SYNDIKATE!AT21+SYNDIKATE!AU21</f>
        <v>123.33181320922031</v>
      </c>
      <c r="Z120" s="34"/>
    </row>
    <row r="123" spans="1:26" ht="15.75" x14ac:dyDescent="0.25">
      <c r="A123" s="2"/>
      <c r="B123" s="12"/>
      <c r="C123" s="65"/>
      <c r="D123" s="12"/>
      <c r="E123" s="65"/>
      <c r="F123" s="12"/>
      <c r="G123" s="65"/>
      <c r="H123" s="12"/>
      <c r="I123" s="65"/>
      <c r="J123" s="12"/>
      <c r="K123" s="65"/>
      <c r="L123" s="12"/>
      <c r="M123" s="65"/>
      <c r="N123" s="12"/>
      <c r="O123" s="65"/>
      <c r="P123" s="12"/>
      <c r="Q123" s="65"/>
      <c r="R123" s="12"/>
      <c r="S123" s="65"/>
      <c r="T123" s="12"/>
      <c r="U123" s="96"/>
      <c r="V123" s="12"/>
      <c r="W123" s="65"/>
      <c r="X123" s="20"/>
      <c r="Y123" s="108"/>
      <c r="Z123" s="2"/>
    </row>
    <row r="124" spans="1:26" ht="15.75" x14ac:dyDescent="0.25">
      <c r="A124" s="2"/>
      <c r="B124" s="12"/>
      <c r="C124" s="65"/>
      <c r="D124" s="12"/>
      <c r="E124" s="65"/>
      <c r="F124" s="12"/>
      <c r="G124" s="65"/>
      <c r="H124" s="12"/>
      <c r="I124" s="65"/>
      <c r="J124" s="12"/>
      <c r="K124" s="65"/>
      <c r="L124" s="12"/>
      <c r="M124" s="65"/>
      <c r="N124" s="12"/>
      <c r="O124" s="65"/>
      <c r="P124" s="12"/>
      <c r="Q124" s="65"/>
      <c r="R124" s="12"/>
      <c r="S124" s="65"/>
      <c r="T124" s="12"/>
      <c r="U124" s="96"/>
      <c r="V124" s="12"/>
      <c r="W124" s="65"/>
      <c r="X124" s="20"/>
      <c r="Y124" s="108"/>
      <c r="Z124" s="2"/>
    </row>
    <row r="125" spans="1:26" ht="15.75" x14ac:dyDescent="0.25">
      <c r="A125" s="2"/>
      <c r="B125" s="12"/>
      <c r="C125" s="65"/>
      <c r="D125" s="12"/>
      <c r="E125" s="65"/>
      <c r="F125" s="12"/>
      <c r="G125" s="65"/>
      <c r="H125" s="12"/>
      <c r="I125" s="65"/>
      <c r="J125" s="12"/>
      <c r="K125" s="65"/>
      <c r="L125" s="12"/>
      <c r="M125" s="65"/>
      <c r="N125" s="12"/>
      <c r="O125" s="65"/>
      <c r="P125" s="12"/>
      <c r="Q125" s="65"/>
      <c r="R125" s="12"/>
      <c r="S125" s="65"/>
      <c r="T125" s="12"/>
      <c r="U125" s="96"/>
      <c r="V125" s="12"/>
      <c r="W125" s="65"/>
      <c r="X125" s="20"/>
      <c r="Y125" s="108"/>
      <c r="Z125" s="2"/>
    </row>
    <row r="126" spans="1:26" ht="15.75" x14ac:dyDescent="0.25">
      <c r="A126" s="2"/>
      <c r="B126" s="12"/>
      <c r="C126" s="65"/>
      <c r="D126" s="12"/>
      <c r="E126" s="65"/>
      <c r="F126" s="12"/>
      <c r="G126" s="65"/>
      <c r="H126" s="12"/>
      <c r="I126" s="65"/>
      <c r="J126" s="12"/>
      <c r="K126" s="65"/>
      <c r="L126" s="12"/>
      <c r="M126" s="65"/>
      <c r="N126" s="12"/>
      <c r="O126" s="65"/>
      <c r="P126" s="12"/>
      <c r="Q126" s="65"/>
      <c r="R126" s="12"/>
      <c r="S126" s="65"/>
      <c r="T126" s="12"/>
      <c r="U126" s="96"/>
      <c r="V126" s="12"/>
      <c r="W126" s="65"/>
      <c r="X126" s="20"/>
      <c r="Y126" s="108"/>
      <c r="Z126" s="2"/>
    </row>
    <row r="127" spans="1:26" ht="15.75" x14ac:dyDescent="0.25">
      <c r="A127" s="2"/>
      <c r="B127" s="12"/>
      <c r="C127" s="65"/>
      <c r="D127" s="12"/>
      <c r="E127" s="65"/>
      <c r="F127" s="12"/>
      <c r="G127" s="65"/>
      <c r="H127" s="12"/>
      <c r="I127" s="65"/>
      <c r="J127" s="12"/>
      <c r="K127" s="65"/>
      <c r="L127" s="12"/>
      <c r="M127" s="65"/>
      <c r="N127" s="12"/>
      <c r="O127" s="65"/>
      <c r="P127" s="12"/>
      <c r="Q127" s="65"/>
      <c r="R127" s="12"/>
      <c r="S127" s="65"/>
      <c r="T127" s="12"/>
      <c r="U127" s="96"/>
      <c r="V127" s="12"/>
      <c r="W127" s="65"/>
      <c r="X127" s="20"/>
      <c r="Y127" s="108"/>
      <c r="Z127" s="2"/>
    </row>
    <row r="128" spans="1:26" ht="15.75" x14ac:dyDescent="0.25">
      <c r="A128" s="97" t="s">
        <v>200</v>
      </c>
      <c r="B128" s="12"/>
      <c r="C128" s="65"/>
      <c r="D128" s="12"/>
      <c r="E128" s="65"/>
      <c r="F128" s="12"/>
      <c r="G128" s="65"/>
      <c r="H128" s="12"/>
      <c r="I128" s="65"/>
      <c r="J128" s="12"/>
      <c r="K128" s="65"/>
      <c r="L128" s="12"/>
      <c r="M128" s="65"/>
      <c r="N128" s="12"/>
      <c r="O128" s="65"/>
      <c r="P128" s="12"/>
      <c r="Q128" s="65"/>
      <c r="R128" s="12"/>
      <c r="S128" s="65"/>
      <c r="T128" s="12"/>
      <c r="U128" s="96"/>
      <c r="V128" s="12"/>
      <c r="W128" s="65"/>
      <c r="X128" s="20"/>
      <c r="Y128" s="108"/>
      <c r="Z128" s="2"/>
    </row>
    <row r="129" spans="1:26" ht="15.75" x14ac:dyDescent="0.25">
      <c r="A129" s="98" t="s">
        <v>0</v>
      </c>
      <c r="B129" s="12"/>
      <c r="C129" s="65"/>
      <c r="D129" s="12"/>
      <c r="E129" s="65"/>
      <c r="F129" s="12"/>
      <c r="G129" s="65"/>
      <c r="H129" s="12"/>
      <c r="I129" s="65"/>
      <c r="J129" s="12"/>
      <c r="K129" s="65"/>
      <c r="L129" s="12"/>
      <c r="M129" s="65"/>
      <c r="N129" s="12"/>
      <c r="O129" s="65"/>
      <c r="P129" s="12"/>
      <c r="Q129" s="65"/>
      <c r="R129" s="12"/>
      <c r="S129" s="65"/>
      <c r="T129" s="12"/>
      <c r="U129" s="96"/>
      <c r="V129" s="12"/>
      <c r="W129" s="65"/>
      <c r="X129" s="20"/>
      <c r="Y129" s="108"/>
      <c r="Z129" s="2"/>
    </row>
    <row r="130" spans="1:26" ht="15.75" x14ac:dyDescent="0.25">
      <c r="A130" s="99">
        <v>150110</v>
      </c>
      <c r="B130" s="12"/>
      <c r="C130" s="65"/>
      <c r="D130" s="12"/>
      <c r="E130" s="65"/>
      <c r="F130" s="12"/>
      <c r="G130" s="65"/>
      <c r="H130" s="12"/>
      <c r="I130" s="65"/>
      <c r="J130" s="12"/>
      <c r="K130" s="65"/>
      <c r="L130" s="12"/>
      <c r="M130" s="65"/>
      <c r="N130" s="12"/>
      <c r="O130" s="65"/>
      <c r="P130" s="12"/>
      <c r="Q130" s="65"/>
      <c r="R130" s="12"/>
      <c r="S130" s="65"/>
      <c r="T130" s="12"/>
      <c r="U130" s="96"/>
      <c r="V130" s="12"/>
      <c r="W130" s="65"/>
      <c r="X130" s="20"/>
      <c r="Y130" s="108"/>
      <c r="Z130" s="2"/>
    </row>
    <row r="131" spans="1:26" ht="15.75" x14ac:dyDescent="0.25">
      <c r="A131" s="99">
        <v>150202</v>
      </c>
      <c r="B131" s="12"/>
      <c r="C131" s="65"/>
      <c r="D131" s="12"/>
      <c r="E131" s="65"/>
      <c r="F131" s="12"/>
      <c r="G131" s="65"/>
      <c r="H131" s="12"/>
      <c r="I131" s="65"/>
      <c r="J131" s="12"/>
      <c r="K131" s="65"/>
      <c r="L131" s="12"/>
      <c r="M131" s="65"/>
      <c r="N131" s="12"/>
      <c r="O131" s="65"/>
      <c r="P131" s="12"/>
      <c r="Q131" s="65"/>
      <c r="R131" s="12"/>
      <c r="S131" s="65"/>
      <c r="T131" s="12"/>
      <c r="U131" s="96"/>
      <c r="V131" s="12"/>
      <c r="W131" s="65"/>
      <c r="X131" s="20"/>
      <c r="Y131" s="108"/>
      <c r="Z131" s="2"/>
    </row>
    <row r="132" spans="1:26" ht="15.75" x14ac:dyDescent="0.25">
      <c r="A132" s="99">
        <v>160107</v>
      </c>
      <c r="B132" s="12"/>
      <c r="C132" s="65"/>
      <c r="D132" s="12"/>
      <c r="E132" s="65"/>
      <c r="F132" s="12"/>
      <c r="G132" s="65"/>
      <c r="H132" s="12"/>
      <c r="I132" s="65"/>
      <c r="J132" s="12"/>
      <c r="K132" s="65"/>
      <c r="L132" s="12"/>
      <c r="M132" s="65"/>
      <c r="N132" s="12"/>
      <c r="O132" s="65"/>
      <c r="P132" s="12"/>
      <c r="Q132" s="65"/>
      <c r="R132" s="12"/>
      <c r="S132" s="65"/>
      <c r="T132" s="12"/>
      <c r="U132" s="96"/>
      <c r="V132" s="12"/>
      <c r="W132" s="65"/>
      <c r="X132" s="20"/>
      <c r="Y132" s="108"/>
      <c r="Z132" s="2"/>
    </row>
    <row r="133" spans="1:26" ht="15.75" x14ac:dyDescent="0.25">
      <c r="A133" s="99">
        <v>160215</v>
      </c>
      <c r="B133" s="12"/>
      <c r="C133" s="65"/>
      <c r="D133" s="12"/>
      <c r="E133" s="65"/>
      <c r="F133" s="65"/>
      <c r="G133" s="65"/>
      <c r="H133" s="12"/>
      <c r="I133" s="65"/>
      <c r="J133" s="12"/>
      <c r="K133" s="65"/>
      <c r="L133" s="12"/>
      <c r="M133" s="65"/>
      <c r="N133" s="12"/>
      <c r="O133" s="65"/>
      <c r="P133" s="12"/>
      <c r="Q133" s="65"/>
      <c r="R133" s="12"/>
      <c r="S133" s="65"/>
      <c r="T133" s="12"/>
      <c r="U133" s="96"/>
      <c r="V133" s="12"/>
      <c r="W133" s="65"/>
      <c r="X133" s="20"/>
      <c r="Y133" s="108"/>
      <c r="Z133" s="2"/>
    </row>
    <row r="134" spans="1:26" ht="15.75" x14ac:dyDescent="0.25">
      <c r="A134" s="99">
        <v>160504</v>
      </c>
      <c r="B134" s="12"/>
      <c r="C134" s="65"/>
      <c r="D134" s="12"/>
      <c r="E134" s="65"/>
      <c r="F134" s="65"/>
      <c r="G134" s="65"/>
      <c r="H134" s="12"/>
      <c r="I134" s="65"/>
      <c r="J134" s="12"/>
      <c r="K134" s="65"/>
      <c r="L134" s="12"/>
      <c r="M134" s="65"/>
      <c r="N134" s="12"/>
      <c r="O134" s="65"/>
      <c r="P134" s="12"/>
      <c r="Q134" s="65"/>
      <c r="R134" s="12"/>
      <c r="S134" s="65"/>
      <c r="T134" s="12"/>
      <c r="U134" s="96"/>
      <c r="V134" s="12"/>
      <c r="W134" s="65"/>
      <c r="X134" s="20"/>
      <c r="Y134" s="108"/>
      <c r="Z134" s="2"/>
    </row>
    <row r="135" spans="1:26" ht="15.75" x14ac:dyDescent="0.25">
      <c r="A135" s="100">
        <v>170603</v>
      </c>
      <c r="B135" s="12"/>
      <c r="C135" s="65"/>
      <c r="D135" s="12"/>
      <c r="E135" s="65"/>
      <c r="F135" s="65"/>
      <c r="G135" s="65"/>
      <c r="H135" s="12"/>
      <c r="I135" s="65"/>
      <c r="J135" s="12"/>
      <c r="K135" s="65"/>
      <c r="L135" s="12"/>
      <c r="M135" s="65"/>
      <c r="N135" s="12"/>
      <c r="O135" s="65"/>
      <c r="P135" s="12"/>
      <c r="Q135" s="65"/>
      <c r="R135" s="12"/>
      <c r="S135" s="65"/>
      <c r="T135" s="12"/>
      <c r="U135" s="96"/>
      <c r="V135" s="12"/>
      <c r="W135" s="65"/>
      <c r="X135" s="20"/>
      <c r="Y135" s="108"/>
      <c r="Z135" s="2"/>
    </row>
    <row r="136" spans="1:26" ht="15.75" x14ac:dyDescent="0.25">
      <c r="A136" s="101">
        <v>170605</v>
      </c>
      <c r="B136" s="12"/>
      <c r="C136" s="65"/>
      <c r="D136" s="12"/>
      <c r="E136" s="65"/>
      <c r="F136" s="65"/>
      <c r="G136" s="65"/>
      <c r="H136" s="12"/>
      <c r="I136" s="65"/>
      <c r="J136" s="12"/>
      <c r="K136" s="65"/>
      <c r="L136" s="12"/>
      <c r="M136" s="65"/>
      <c r="N136" s="12"/>
      <c r="O136" s="65"/>
      <c r="P136" s="12"/>
      <c r="Q136" s="65"/>
      <c r="R136" s="12"/>
      <c r="S136" s="65"/>
      <c r="T136" s="12"/>
      <c r="U136" s="96"/>
      <c r="V136" s="12"/>
      <c r="W136" s="65"/>
      <c r="X136" s="20"/>
      <c r="Y136" s="108"/>
      <c r="Z136" s="2"/>
    </row>
    <row r="137" spans="1:26" ht="15.75" x14ac:dyDescent="0.25">
      <c r="A137" s="99">
        <v>180101</v>
      </c>
      <c r="B137" s="12"/>
      <c r="C137" s="65"/>
      <c r="D137" s="12"/>
      <c r="E137" s="65"/>
      <c r="F137" s="65"/>
      <c r="G137" s="65"/>
      <c r="H137" s="12"/>
      <c r="I137" s="65"/>
      <c r="J137" s="12"/>
      <c r="K137" s="65"/>
      <c r="L137" s="12"/>
      <c r="M137" s="65"/>
      <c r="N137" s="12"/>
      <c r="O137" s="65"/>
      <c r="P137" s="12"/>
      <c r="Q137" s="65"/>
      <c r="R137" s="12"/>
      <c r="S137" s="65"/>
      <c r="T137" s="12"/>
      <c r="U137" s="96"/>
      <c r="V137" s="12"/>
      <c r="W137" s="65"/>
      <c r="X137" s="20"/>
      <c r="Y137" s="108"/>
      <c r="Z137" s="2"/>
    </row>
    <row r="138" spans="1:26" ht="15.75" x14ac:dyDescent="0.25">
      <c r="A138" s="99">
        <v>200114</v>
      </c>
      <c r="B138" s="12"/>
      <c r="C138" s="65"/>
      <c r="D138" s="12"/>
      <c r="E138" s="65"/>
      <c r="F138" s="65"/>
      <c r="G138" s="65"/>
      <c r="H138" s="12"/>
      <c r="I138" s="65"/>
      <c r="J138" s="12"/>
      <c r="K138" s="65"/>
      <c r="L138" s="12"/>
      <c r="M138" s="65"/>
      <c r="N138" s="12"/>
      <c r="O138" s="65"/>
      <c r="P138" s="12"/>
      <c r="Q138" s="65"/>
      <c r="R138" s="12"/>
      <c r="S138" s="65"/>
      <c r="T138" s="12"/>
      <c r="U138" s="96"/>
      <c r="V138" s="12"/>
      <c r="W138" s="65"/>
      <c r="X138" s="20"/>
      <c r="Y138" s="108"/>
      <c r="Z138" s="2"/>
    </row>
    <row r="139" spans="1:26" ht="15.75" x14ac:dyDescent="0.25">
      <c r="A139" s="99">
        <v>200115</v>
      </c>
      <c r="B139" s="12"/>
      <c r="C139" s="65"/>
      <c r="D139" s="12"/>
      <c r="E139" s="65"/>
      <c r="F139" s="65"/>
      <c r="G139" s="65"/>
      <c r="H139" s="12"/>
      <c r="I139" s="65"/>
      <c r="J139" s="12"/>
      <c r="K139" s="65"/>
      <c r="L139" s="12"/>
      <c r="M139" s="65"/>
      <c r="N139" s="12"/>
      <c r="O139" s="65"/>
      <c r="P139" s="12"/>
      <c r="Q139" s="65"/>
      <c r="R139" s="12"/>
      <c r="S139" s="65"/>
      <c r="T139" s="12"/>
      <c r="U139" s="96"/>
      <c r="V139" s="12"/>
      <c r="W139" s="65"/>
      <c r="X139" s="20"/>
      <c r="Y139" s="108"/>
      <c r="Z139" s="2"/>
    </row>
    <row r="140" spans="1:26" ht="15.75" x14ac:dyDescent="0.25">
      <c r="A140" s="99">
        <v>200117</v>
      </c>
      <c r="B140" s="12"/>
      <c r="C140" s="65"/>
      <c r="D140" s="12"/>
      <c r="E140" s="65"/>
      <c r="F140" s="65"/>
      <c r="G140" s="65"/>
      <c r="H140" s="12"/>
      <c r="I140" s="65"/>
      <c r="J140" s="12"/>
      <c r="K140" s="65"/>
      <c r="L140" s="12"/>
      <c r="M140" s="65"/>
      <c r="N140" s="12"/>
      <c r="O140" s="65"/>
      <c r="P140" s="12"/>
      <c r="Q140" s="65"/>
      <c r="R140" s="12"/>
      <c r="S140" s="65"/>
      <c r="T140" s="12"/>
      <c r="U140" s="96"/>
      <c r="V140" s="12"/>
      <c r="W140" s="65"/>
      <c r="X140" s="20"/>
      <c r="Y140" s="108"/>
      <c r="Z140" s="2"/>
    </row>
    <row r="141" spans="1:26" ht="15.75" x14ac:dyDescent="0.25">
      <c r="A141" s="99">
        <v>200119</v>
      </c>
      <c r="B141" s="12"/>
      <c r="C141" s="65"/>
      <c r="D141" s="12"/>
      <c r="E141" s="65"/>
      <c r="F141" s="65"/>
      <c r="G141" s="65"/>
      <c r="H141" s="12"/>
      <c r="I141" s="65"/>
      <c r="J141" s="12"/>
      <c r="K141" s="65"/>
      <c r="L141" s="12"/>
      <c r="M141" s="65"/>
      <c r="N141" s="12"/>
      <c r="O141" s="65"/>
      <c r="P141" s="12"/>
      <c r="Q141" s="65"/>
      <c r="R141" s="12"/>
      <c r="S141" s="65"/>
      <c r="T141" s="12"/>
      <c r="U141" s="96"/>
      <c r="V141" s="12"/>
      <c r="W141" s="65"/>
      <c r="X141" s="20"/>
      <c r="Y141" s="108"/>
      <c r="Z141" s="2"/>
    </row>
    <row r="142" spans="1:26" ht="15.75" x14ac:dyDescent="0.25">
      <c r="A142" s="99">
        <v>200121</v>
      </c>
      <c r="B142" s="12"/>
      <c r="C142" s="65"/>
      <c r="D142" s="12"/>
      <c r="E142" s="65"/>
      <c r="F142" s="65"/>
      <c r="G142" s="65"/>
      <c r="H142" s="12"/>
      <c r="I142" s="65"/>
      <c r="J142" s="12"/>
      <c r="K142" s="65"/>
      <c r="L142" s="12"/>
      <c r="M142" s="65"/>
      <c r="N142" s="12"/>
      <c r="O142" s="65"/>
      <c r="P142" s="12"/>
      <c r="Q142" s="65"/>
      <c r="R142" s="12"/>
      <c r="S142" s="65"/>
      <c r="T142" s="12"/>
      <c r="U142" s="96"/>
      <c r="V142" s="12"/>
      <c r="W142" s="65"/>
      <c r="X142" s="20"/>
      <c r="Y142" s="108"/>
      <c r="Z142" s="2"/>
    </row>
    <row r="143" spans="1:26" ht="15.75" x14ac:dyDescent="0.25">
      <c r="A143" s="99">
        <v>200125</v>
      </c>
      <c r="B143" s="12"/>
      <c r="C143" s="65"/>
      <c r="D143" s="12"/>
      <c r="E143" s="65"/>
      <c r="F143" s="65"/>
      <c r="G143" s="65"/>
      <c r="H143" s="12"/>
      <c r="I143" s="65"/>
      <c r="J143" s="12"/>
      <c r="K143" s="65"/>
      <c r="L143" s="12"/>
      <c r="M143" s="65"/>
      <c r="N143" s="12"/>
      <c r="O143" s="65"/>
      <c r="P143" s="12"/>
      <c r="Q143" s="65"/>
      <c r="R143" s="12"/>
      <c r="S143" s="65"/>
      <c r="T143" s="12"/>
      <c r="U143" s="96"/>
      <c r="V143" s="12"/>
      <c r="W143" s="65"/>
      <c r="X143" s="20"/>
      <c r="Y143" s="108"/>
      <c r="Z143" s="2"/>
    </row>
    <row r="144" spans="1:26" ht="15.75" x14ac:dyDescent="0.25">
      <c r="A144" s="99">
        <v>200126</v>
      </c>
      <c r="B144" s="12"/>
      <c r="C144" s="65"/>
      <c r="D144" s="12"/>
      <c r="E144" s="65"/>
      <c r="F144" s="65"/>
      <c r="G144" s="65"/>
      <c r="H144" s="12"/>
      <c r="I144" s="65"/>
      <c r="J144" s="12"/>
      <c r="K144" s="65"/>
      <c r="L144" s="12"/>
      <c r="M144" s="65"/>
      <c r="N144" s="12"/>
      <c r="O144" s="65"/>
      <c r="P144" s="12"/>
      <c r="Q144" s="65"/>
      <c r="R144" s="12"/>
      <c r="S144" s="65"/>
      <c r="T144" s="12"/>
      <c r="U144" s="96"/>
      <c r="V144" s="12"/>
      <c r="W144" s="65"/>
      <c r="X144" s="20"/>
      <c r="Y144" s="108"/>
      <c r="Z144" s="2"/>
    </row>
    <row r="145" spans="1:26" ht="15.75" x14ac:dyDescent="0.25">
      <c r="A145" s="99">
        <v>200128</v>
      </c>
      <c r="B145" s="12"/>
      <c r="C145" s="65"/>
      <c r="D145" s="12"/>
      <c r="E145" s="65"/>
      <c r="F145" s="65"/>
      <c r="G145" s="65"/>
      <c r="H145" s="12"/>
      <c r="I145" s="65"/>
      <c r="J145" s="12"/>
      <c r="K145" s="65"/>
      <c r="L145" s="12"/>
      <c r="M145" s="65"/>
      <c r="N145" s="12"/>
      <c r="O145" s="65"/>
      <c r="P145" s="12"/>
      <c r="Q145" s="65"/>
      <c r="R145" s="12"/>
      <c r="S145" s="65"/>
      <c r="T145" s="12"/>
      <c r="U145" s="96"/>
      <c r="V145" s="12"/>
      <c r="W145" s="65"/>
      <c r="X145" s="20"/>
      <c r="Y145" s="108"/>
      <c r="Z145" s="2"/>
    </row>
    <row r="146" spans="1:26" ht="15.75" x14ac:dyDescent="0.25">
      <c r="A146" s="99">
        <v>200132</v>
      </c>
      <c r="B146" s="12"/>
      <c r="C146" s="65"/>
      <c r="D146" s="12"/>
      <c r="E146" s="65"/>
      <c r="F146" s="65"/>
      <c r="G146" s="65"/>
      <c r="H146" s="12"/>
      <c r="I146" s="65"/>
      <c r="J146" s="12"/>
      <c r="K146" s="65"/>
      <c r="L146" s="12"/>
      <c r="M146" s="65"/>
      <c r="N146" s="12"/>
      <c r="O146" s="65"/>
      <c r="P146" s="12"/>
      <c r="Q146" s="65"/>
      <c r="R146" s="12"/>
      <c r="S146" s="65"/>
      <c r="T146" s="12"/>
      <c r="U146" s="96"/>
      <c r="V146" s="12"/>
      <c r="W146" s="65"/>
      <c r="X146" s="20"/>
      <c r="Y146" s="108"/>
      <c r="Z146" s="2"/>
    </row>
    <row r="147" spans="1:26" ht="15.75" x14ac:dyDescent="0.25">
      <c r="A147" s="99">
        <v>200133</v>
      </c>
      <c r="B147" s="12"/>
      <c r="C147" s="65"/>
      <c r="D147" s="12"/>
      <c r="E147" s="65"/>
      <c r="F147" s="65"/>
      <c r="G147" s="65"/>
      <c r="H147" s="12"/>
      <c r="I147" s="65"/>
      <c r="J147" s="12"/>
      <c r="K147" s="65"/>
      <c r="L147" s="12"/>
      <c r="M147" s="65"/>
      <c r="N147" s="12"/>
      <c r="O147" s="65"/>
      <c r="P147" s="12"/>
      <c r="Q147" s="65"/>
      <c r="R147" s="12"/>
      <c r="S147" s="65"/>
      <c r="T147" s="12"/>
      <c r="U147" s="96"/>
      <c r="V147" s="12"/>
      <c r="W147" s="65"/>
      <c r="X147" s="20"/>
      <c r="Y147" s="108"/>
      <c r="Z147" s="2"/>
    </row>
    <row r="148" spans="1:26" ht="15.75" x14ac:dyDescent="0.25">
      <c r="A148" s="99">
        <v>200139</v>
      </c>
      <c r="B148" s="12"/>
      <c r="C148" s="65"/>
      <c r="D148" s="12"/>
      <c r="E148" s="65"/>
      <c r="F148" s="65"/>
      <c r="G148" s="65"/>
      <c r="H148" s="12"/>
      <c r="I148" s="65"/>
      <c r="J148" s="12"/>
      <c r="K148" s="65"/>
      <c r="L148" s="12"/>
      <c r="M148" s="65"/>
      <c r="N148" s="12"/>
      <c r="O148" s="65"/>
      <c r="P148" s="12"/>
      <c r="Q148" s="65"/>
      <c r="R148" s="12"/>
      <c r="S148" s="65"/>
      <c r="T148" s="12"/>
      <c r="U148" s="96"/>
      <c r="V148" s="12"/>
      <c r="W148" s="65"/>
      <c r="X148" s="20"/>
      <c r="Y148" s="108"/>
      <c r="Z148" s="2"/>
    </row>
    <row r="149" spans="1:26" ht="15.75" x14ac:dyDescent="0.25">
      <c r="A149" s="102" t="s">
        <v>201</v>
      </c>
      <c r="B149" s="12"/>
      <c r="C149" s="65"/>
      <c r="D149" s="12"/>
      <c r="E149" s="65"/>
      <c r="F149" s="65"/>
      <c r="G149" s="65"/>
      <c r="H149" s="12"/>
      <c r="I149" s="65"/>
      <c r="J149" s="12"/>
      <c r="K149" s="65"/>
      <c r="L149" s="12"/>
      <c r="M149" s="65"/>
      <c r="N149" s="12"/>
      <c r="O149" s="65"/>
      <c r="P149" s="12"/>
      <c r="Q149" s="65"/>
      <c r="R149" s="12"/>
      <c r="S149" s="65"/>
      <c r="T149" s="12"/>
      <c r="U149" s="96"/>
      <c r="V149" s="12"/>
      <c r="W149" s="65"/>
      <c r="X149" s="20"/>
      <c r="Y149" s="108"/>
      <c r="Z149" s="2"/>
    </row>
    <row r="150" spans="1:26" ht="15.75" x14ac:dyDescent="0.25">
      <c r="A150" s="2"/>
      <c r="B150" s="12"/>
      <c r="C150" s="65"/>
      <c r="D150" s="12"/>
      <c r="E150" s="65"/>
      <c r="F150" s="65"/>
      <c r="G150" s="65"/>
      <c r="H150" s="12"/>
      <c r="I150" s="65"/>
      <c r="J150" s="12"/>
      <c r="K150" s="65"/>
      <c r="L150" s="12"/>
      <c r="M150" s="65"/>
      <c r="N150" s="12"/>
      <c r="O150" s="65"/>
      <c r="P150" s="12"/>
      <c r="Q150" s="65"/>
      <c r="R150" s="12"/>
      <c r="S150" s="65"/>
      <c r="T150" s="12"/>
      <c r="U150" s="96"/>
      <c r="V150" s="12"/>
      <c r="W150" s="65"/>
      <c r="X150" s="20"/>
      <c r="Y150" s="108"/>
      <c r="Z150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SYNDIKATE</vt:lpstr>
      <vt:lpstr>GEMEINDE-Menge</vt:lpstr>
      <vt:lpstr>GEMEINDE-pro-Kopf</vt:lpstr>
      <vt:lpstr>SUMMEN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gratz</cp:lastModifiedBy>
  <dcterms:created xsi:type="dcterms:W3CDTF">2017-12-01T14:41:53Z</dcterms:created>
  <dcterms:modified xsi:type="dcterms:W3CDTF">2020-11-16T12:50:04Z</dcterms:modified>
</cp:coreProperties>
</file>