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T:\WahlFabien\publications_waste_2021\"/>
    </mc:Choice>
  </mc:AlternateContent>
  <xr:revisionPtr revIDLastSave="0" documentId="8_{723D0DDC-7043-453C-9FF3-F6067ACA9A77}" xr6:coauthVersionLast="36" xr6:coauthVersionMax="36" xr10:uidLastSave="{00000000-0000-0000-0000-000000000000}"/>
  <bookViews>
    <workbookView xWindow="0" yWindow="0" windowWidth="24780" windowHeight="7140" tabRatio="846" xr2:uid="{00000000-000D-0000-FFFF-FFFF00000000}"/>
  </bookViews>
  <sheets>
    <sheet name="Cover" sheetId="87" r:id="rId1"/>
    <sheet name="Basic instructions" sheetId="97" r:id="rId2"/>
    <sheet name="Footnotes list" sheetId="116" r:id="rId3"/>
    <sheet name="Table_1" sheetId="118" r:id="rId4"/>
    <sheet name="Table_2" sheetId="119" r:id="rId5"/>
    <sheet name="Validation Rules" sheetId="124" r:id="rId6"/>
    <sheet name="Quality_report" sheetId="114" r:id="rId7"/>
    <sheet name="Lists" sheetId="115" state="hidden" r:id="rId8"/>
    <sheet name="CountryCode" sheetId="120" state="hidden" r:id="rId9"/>
    <sheet name="Mandatory" sheetId="121" state="hidden" r:id="rId10"/>
    <sheet name="ZeroOrBiggerOrNull" sheetId="122" state="hidden" r:id="rId11"/>
    <sheet name="FoototeContent" sheetId="123" state="hidden" r:id="rId12"/>
  </sheets>
  <definedNames>
    <definedName name="_1._Objective_of_the_report">Quality_report!$A$15</definedName>
    <definedName name="_2._General_information">Quality_report!$A$18</definedName>
    <definedName name="_3._General_information_on_data_collection">Quality_report!$A$26</definedName>
    <definedName name="_4._Information_concerning_measurement_using_the_methodology_set_out_in_Annex_III">Quality_report!$A$36</definedName>
    <definedName name="_5._Information_concerning_measurement_using_the_methodology_set_out_in_Annex_IV_to_Delegated_Decision__EU__2019_1597">Quality_report!$A$55</definedName>
    <definedName name="_6._Voluntary_reporting">Quality_report!$65:$65</definedName>
    <definedName name="_7._Methodological_changes_and_problems_notifications">Quality_report!$A$71</definedName>
    <definedName name="_8._Confidentiality">Quality_report!$A$88</definedName>
    <definedName name="_9._Main_national_websites__reference_documents_and_publications">Quality_report!$A$92</definedName>
    <definedName name="_ftn1" localSheetId="6">Quality_report!$D$42</definedName>
    <definedName name="_ftnref1" localSheetId="6">Quality_report!$D$39</definedName>
    <definedName name="_GoBack" localSheetId="1">'Basic instructions'!#REF!</definedName>
    <definedName name="Annual_consumption_of_lightweight_plastic_carrier_bags_QUALITY_REPORT">Quality_report!$C$1</definedName>
    <definedName name="ANNUAL_CONSUMPTION_OF_LIGHTWEIGHT_PLASTIC_CARRIER_BAGS_QUESTIONS_ON_METHODOLOGY_AND_COVERAGE">Quality_report!$C$1</definedName>
    <definedName name="Legal_acts">#REF!</definedName>
    <definedName name="_xlnm.Print_Area" localSheetId="3">Table_1!$B$5:$O$29</definedName>
    <definedName name="_xlnm.Print_Area" localSheetId="4">Table_2!$B$5:$O$26</definedName>
    <definedName name="_xlnm.Print_Titles" localSheetId="1">'Basic instructions'!$2:$4</definedName>
    <definedName name="_xlnm.Print_Titles" localSheetId="2">'Footnotes list'!$4:$4</definedName>
  </definedNames>
  <calcPr calcId="191029"/>
</workbook>
</file>

<file path=xl/calcChain.xml><?xml version="1.0" encoding="utf-8"?>
<calcChain xmlns="http://schemas.openxmlformats.org/spreadsheetml/2006/main">
  <c r="M11" i="119" l="1"/>
  <c r="H11" i="119"/>
  <c r="C11" i="119"/>
  <c r="C4" i="119"/>
  <c r="D3" i="119"/>
  <c r="Q11" i="119"/>
  <c r="Q10" i="119"/>
  <c r="Q9" i="119"/>
  <c r="Q8" i="119"/>
  <c r="Q7" i="119"/>
  <c r="Q6" i="119"/>
  <c r="L11" i="119"/>
  <c r="L10" i="119"/>
  <c r="L9" i="119"/>
  <c r="L8" i="119"/>
  <c r="L7" i="119"/>
  <c r="L6" i="119"/>
  <c r="G11" i="119"/>
  <c r="G10" i="119"/>
  <c r="G9" i="119"/>
  <c r="G8" i="119"/>
  <c r="G7" i="119"/>
  <c r="G6" i="119"/>
  <c r="Q12" i="118"/>
  <c r="Q11" i="118"/>
  <c r="Q10" i="118"/>
  <c r="Q9" i="118"/>
  <c r="Q8" i="118"/>
  <c r="Q7" i="118"/>
  <c r="L12" i="118"/>
  <c r="L11" i="118"/>
  <c r="L10" i="118"/>
  <c r="L9" i="118"/>
  <c r="L8" i="118"/>
  <c r="L7" i="118"/>
  <c r="G8" i="118"/>
  <c r="G9" i="118"/>
  <c r="G10" i="118"/>
  <c r="G11" i="118"/>
  <c r="G12" i="118"/>
  <c r="G7" i="118"/>
  <c r="M12" i="118"/>
  <c r="H12" i="118"/>
  <c r="C12" i="118"/>
  <c r="D3" i="118" l="1"/>
  <c r="C4" i="118"/>
  <c r="C3" i="116"/>
  <c r="J11" i="97"/>
  <c r="C3" i="119" s="1"/>
  <c r="C3" i="118" l="1"/>
</calcChain>
</file>

<file path=xl/sharedStrings.xml><?xml version="1.0" encoding="utf-8"?>
<sst xmlns="http://schemas.openxmlformats.org/spreadsheetml/2006/main" count="476" uniqueCount="326">
  <si>
    <t xml:space="preserve"> </t>
  </si>
  <si>
    <t>QUESTIONNAIRE</t>
  </si>
  <si>
    <t>Directorate E: Sectoral and regional statistics</t>
  </si>
  <si>
    <t>BE</t>
  </si>
  <si>
    <t>Belgium</t>
  </si>
  <si>
    <t>BG</t>
  </si>
  <si>
    <t>Bulgaria</t>
  </si>
  <si>
    <t>CZ</t>
  </si>
  <si>
    <t>DK</t>
  </si>
  <si>
    <t>Denmark</t>
  </si>
  <si>
    <t>DE</t>
  </si>
  <si>
    <t>Germany</t>
  </si>
  <si>
    <t>EE</t>
  </si>
  <si>
    <t>Estonia</t>
  </si>
  <si>
    <t>IE</t>
  </si>
  <si>
    <t>Ireland</t>
  </si>
  <si>
    <t>EL</t>
  </si>
  <si>
    <t>Greece</t>
  </si>
  <si>
    <t>ES</t>
  </si>
  <si>
    <t>Spain</t>
  </si>
  <si>
    <t>FR</t>
  </si>
  <si>
    <t>France</t>
  </si>
  <si>
    <t>HR</t>
  </si>
  <si>
    <t>Croatia</t>
  </si>
  <si>
    <t>IT</t>
  </si>
  <si>
    <t>Italy</t>
  </si>
  <si>
    <t>CY</t>
  </si>
  <si>
    <t>Cyprus</t>
  </si>
  <si>
    <t>LV</t>
  </si>
  <si>
    <t>Latvia</t>
  </si>
  <si>
    <t>LT</t>
  </si>
  <si>
    <t>Lithuania</t>
  </si>
  <si>
    <t>LU</t>
  </si>
  <si>
    <t>Luxembourg</t>
  </si>
  <si>
    <t>HU</t>
  </si>
  <si>
    <t>Hungary</t>
  </si>
  <si>
    <t>MT</t>
  </si>
  <si>
    <t>Malta</t>
  </si>
  <si>
    <t>NL</t>
  </si>
  <si>
    <t>Netherlands</t>
  </si>
  <si>
    <t>AT</t>
  </si>
  <si>
    <t>Austria</t>
  </si>
  <si>
    <t>PL</t>
  </si>
  <si>
    <t>Poland</t>
  </si>
  <si>
    <t>PT</t>
  </si>
  <si>
    <t>Portugal</t>
  </si>
  <si>
    <t>RO</t>
  </si>
  <si>
    <t>Romania</t>
  </si>
  <si>
    <t>SI</t>
  </si>
  <si>
    <t>Slovenia</t>
  </si>
  <si>
    <t>SK</t>
  </si>
  <si>
    <t>FI</t>
  </si>
  <si>
    <t>Finland</t>
  </si>
  <si>
    <t>SE</t>
  </si>
  <si>
    <t>Sweden</t>
  </si>
  <si>
    <t>UK</t>
  </si>
  <si>
    <t>United Kingdom</t>
  </si>
  <si>
    <t>TR</t>
  </si>
  <si>
    <t>Turkey</t>
  </si>
  <si>
    <t>ME</t>
  </si>
  <si>
    <t>RS</t>
  </si>
  <si>
    <t>IS</t>
  </si>
  <si>
    <t>Iceland</t>
  </si>
  <si>
    <t>CH</t>
  </si>
  <si>
    <t>Switzerland</t>
  </si>
  <si>
    <t>NO</t>
  </si>
  <si>
    <t>Norway</t>
  </si>
  <si>
    <t>Basic instructions</t>
  </si>
  <si>
    <t>Not available</t>
  </si>
  <si>
    <t>Symbol</t>
  </si>
  <si>
    <t>Description</t>
  </si>
  <si>
    <t>XK</t>
  </si>
  <si>
    <t>Bosnia and Herzegovina</t>
  </si>
  <si>
    <t>BA</t>
  </si>
  <si>
    <t>Albania</t>
  </si>
  <si>
    <t>AL</t>
  </si>
  <si>
    <t>Serbia</t>
  </si>
  <si>
    <t>MK</t>
  </si>
  <si>
    <t>Montenegro</t>
  </si>
  <si>
    <t>Liechtenstein</t>
  </si>
  <si>
    <t>LI</t>
  </si>
  <si>
    <t>Real zero</t>
  </si>
  <si>
    <t>Statistical Office of the European Union</t>
  </si>
  <si>
    <t>Name:</t>
  </si>
  <si>
    <t>Unit E-2: Environmental statistics and accounts; sustainable development</t>
  </si>
  <si>
    <t>Unit:</t>
  </si>
  <si>
    <t>Institution:</t>
  </si>
  <si>
    <t>Telephone:</t>
  </si>
  <si>
    <t>Email adress:</t>
  </si>
  <si>
    <t>Country label</t>
  </si>
  <si>
    <t>Country code</t>
  </si>
  <si>
    <t>The following footnotes will be used for the automatic data processing and data dissemination. Hence, they cannot be changed:</t>
  </si>
  <si>
    <t>ESTAT-WASTE-STATISTICS@EC.EUROPA.EU</t>
  </si>
  <si>
    <t>Top</t>
  </si>
  <si>
    <t>Add rows as appropriate.</t>
  </si>
  <si>
    <t>Quality report</t>
  </si>
  <si>
    <t xml:space="preserve">4. Reporting conventions
</t>
  </si>
  <si>
    <t xml:space="preserve">Please select your country:    </t>
  </si>
  <si>
    <t xml:space="preserve">Reference year:    </t>
  </si>
  <si>
    <t xml:space="preserve">Eurostat would be grateful if you could send us the completed questionnaire ahead of the deadline. </t>
  </si>
  <si>
    <t>2. Data transmission:</t>
  </si>
  <si>
    <r>
      <t xml:space="preserve">Should you have any questions regarding data transmission do not hesitate to contact your local eDAMIS coordinator or the Eurostat eDAMIS helpdesk at: </t>
    </r>
    <r>
      <rPr>
        <b/>
        <sz val="11"/>
        <color rgb="FF3366FF"/>
        <rFont val="Arial"/>
        <family val="2"/>
      </rPr>
      <t>https://webgate.ec.europa.eu/edamis/helpcenter/website/index.htm</t>
    </r>
    <r>
      <rPr>
        <sz val="11"/>
        <rFont val="Arial"/>
        <family val="2"/>
      </rPr>
      <t xml:space="preserve">, this e-mail address: </t>
    </r>
    <r>
      <rPr>
        <b/>
        <sz val="11"/>
        <color rgb="FF3366FF"/>
        <rFont val="Arial"/>
        <family val="2"/>
      </rPr>
      <t>estat-support-edamis@ec.europa.eu</t>
    </r>
    <r>
      <rPr>
        <sz val="11"/>
        <rFont val="Arial"/>
        <family val="2"/>
      </rPr>
      <t xml:space="preserve"> or call (+352) 4301 33213</t>
    </r>
  </si>
  <si>
    <t xml:space="preserve">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
   </t>
  </si>
  <si>
    <t xml:space="preserve">1. Getting started </t>
  </si>
  <si>
    <t xml:space="preserve">Enter the data without changing the format of the questionnaire (i.e. do not add/delete rows or columns) since Eurostat uses automated routines for data validation.
</t>
  </si>
  <si>
    <t xml:space="preserve">To include standard footnotes use the drop-down menu. </t>
  </si>
  <si>
    <t>3. Unit of measure:</t>
  </si>
  <si>
    <t>Before filling in the questionnaire please read carefully the instructions below. This EXCEL workbook is the questionnaire. Please do not  delete or add rows in the questionnaire (except where instructed in the quality report tab).</t>
  </si>
  <si>
    <t>2. Light blue shaded boxes: Provision of data is voluntary</t>
  </si>
  <si>
    <t>1. White boxes: Provision of data is mandatory</t>
  </si>
  <si>
    <t>3. Black shaded boxes: Not applicable</t>
  </si>
  <si>
    <t>Country:</t>
  </si>
  <si>
    <t>Number</t>
  </si>
  <si>
    <r>
      <rPr>
        <sz val="11"/>
        <rFont val="Arial"/>
        <family val="2"/>
      </rPr>
      <t>For methodological questions contact Eurostat's waste statistics team:</t>
    </r>
    <r>
      <rPr>
        <sz val="11"/>
        <color indexed="12"/>
        <rFont val="Arial"/>
        <family val="2"/>
      </rPr>
      <t xml:space="preserve"> ESTAT-WASTE-STATISTICS@EC.EUROPA.EU</t>
    </r>
  </si>
  <si>
    <t xml:space="preserve">Flags (footnote symbols) should be entered in the reporting tables in the footnote columns, next to the value cell. There are two types of footnote siymbols: 
- Letters for standard footnotes (as defined by Eurostat) and 
- Numbers for country-specific footnotes (to be defined by the data compilers). 
</t>
  </si>
  <si>
    <t>3)     Flags (footnote symbols) can be entered in the reporting tables in the footnote columns.</t>
  </si>
  <si>
    <t>1. Objectives of the report</t>
  </si>
  <si>
    <t>The objectives of the quality check report are as follows:
• evaluate the methodologies for measurement of food waste set out in Annex III and Annex IV to Delegated Decision (EU) 2019/1597;
• evaluate the quality of data on reported food waste amounts;
• evaluate the quality of data collection processes, including the scope and validation of administrative data sources and the statistical validity of survey-based approaches;
• give reasons for significant changes in reported data between reporting years and ensure confidence in the accuracy of that data.</t>
  </si>
  <si>
    <t>2. General information</t>
  </si>
  <si>
    <t>2.1. Member State</t>
  </si>
  <si>
    <t>2.2. Organisation submitting the data and the description</t>
  </si>
  <si>
    <t>2.3. Contact person / contact details</t>
  </si>
  <si>
    <t>2.5. Delivery date / version</t>
  </si>
  <si>
    <t>2.6. Link to data publication by the Member State (if any)</t>
  </si>
  <si>
    <t>3. General information on data collection</t>
  </si>
  <si>
    <t>4. Information concerning measurement using the methodology set out in Annex III</t>
  </si>
  <si>
    <t xml:space="preserve">Please provide a justification to withhold the publication of specific parts of this report, if necessary. For every specific case, please provide the precise location of the respective cell(s) (table name, stage of food supply chain, column heading) </t>
  </si>
  <si>
    <t>8. Confidentiality</t>
  </si>
  <si>
    <t>Please indicate the methodology used to measure the amount of food waste generated in the given reporting year, for each stage of the food supply chain (mark with a cross the relevant  cells to indicate if the data is collected using the methodology set out in Annex III or in Annex IV to Delegated Decision (EU) 2019/1597).</t>
  </si>
  <si>
    <t>Data collected using the methodology set out in Annex III to Delegated Decision (EU) 2019/1597</t>
  </si>
  <si>
    <t>Data collected using the methodology set out in Annex IV to Delegated Decision (EU) 2019/1597</t>
  </si>
  <si>
    <t>Stage of the food supply chain</t>
  </si>
  <si>
    <t>Processing and manufacturing</t>
  </si>
  <si>
    <t>Retail and other distribution of food</t>
  </si>
  <si>
    <t>Restaurants and food services</t>
  </si>
  <si>
    <t>Households</t>
  </si>
  <si>
    <t>Primary production</t>
  </si>
  <si>
    <t>Please indicate the sources of data on food waste amounts for each stage of the food supply chain (mark with a cross all the relevant cells).</t>
  </si>
  <si>
    <t>Other sources or combination of different sources (please specify in point 4.2)  (examples: administrative reporting, voluntary commitments of the industrial sector)</t>
  </si>
  <si>
    <t>On the basis of a dedicated study (examples: scientific study, consultancy report)</t>
  </si>
  <si>
    <t>4.2. Detailed description of the methods for measuring food waste within the framework of the methodology set out in Annex III to Delegated Decision (EU) 2019/1597</t>
  </si>
  <si>
    <t xml:space="preserve">For each stage of the food supply chain, please describe the methods for measuring food waste amounts, by reference to Annex III to Delegated Decision (EU) 2019/1597. </t>
  </si>
  <si>
    <t>Short description of the methods used (including methods used to measure amounts of food waste in mixed waste, where relevant)</t>
  </si>
  <si>
    <t>Entities providing data on food waste [e.g. farmers, food companies (Food Business Operators), waste operators, municipalities, households</t>
  </si>
  <si>
    <t>In case of sampling and/or scaling please provide information about the size and selection of the sample and describe the methods of scaling</t>
  </si>
  <si>
    <t>Description of the data validation process, including possible sources of uncertainty and their likely impact on the results reported(examples: administrative reporting, voluntary commitments of the industrial sector)</t>
  </si>
  <si>
    <t xml:space="preserve">Description of the main issues affecting the accuracy of the data, including errors </t>
  </si>
  <si>
    <r>
      <t>Entities providing data on food waste</t>
    </r>
    <r>
      <rPr>
        <b/>
        <sz val="7"/>
        <color theme="1"/>
        <rFont val="Arial"/>
        <family val="2"/>
      </rPr>
      <t xml:space="preserve"> [e.g. farmers, food companies (Food Business Operators), waste operators, municipalities, households]</t>
    </r>
  </si>
  <si>
    <t>5. Information concerning measurement using the methodology set out in Annex IV to Delegated Decision (EU) 2019/1597</t>
  </si>
  <si>
    <t>Please provide information for each stage of the food supply chain, for which calculations have been made in the reporting year</t>
  </si>
  <si>
    <t>Data on food waste amounts used as a basis for the calculations</t>
  </si>
  <si>
    <t>Description of the methods used for the calculations</t>
  </si>
  <si>
    <t>Source*</t>
  </si>
  <si>
    <t>Year*</t>
  </si>
  <si>
    <t>Value*</t>
  </si>
  <si>
    <t>Type of data (e.g. population, food production)*</t>
  </si>
  <si>
    <t>Socio-economic data used for the calculations</t>
  </si>
  <si>
    <t>Value [t]</t>
  </si>
  <si>
    <t>Year</t>
  </si>
  <si>
    <t xml:space="preserve">* In case of more sources of data used, add additional rows within the relevant stage of the food supply chain, as appropriate. </t>
  </si>
  <si>
    <t>On the basis of the data collected for the purposes of Regulation 2150/2002/EC of the European Parliament and of the Council*</t>
  </si>
  <si>
    <t>* Regulation (EC) No 2150/2002 of the European Parliament and of the Council of 25 November 2002 on waste statistics (OJ L 332, 9.12.2002, p. 1).</t>
  </si>
  <si>
    <t>6. Voluntary reporting</t>
  </si>
  <si>
    <t>Please provide information for each set of voluntarily reported data.</t>
  </si>
  <si>
    <t>Name of dataset (referred to in points (a) to (e) of Article 3 of Delegated Decision (EU) 2019/1597)</t>
  </si>
  <si>
    <t>Short description of the data collection method</t>
  </si>
  <si>
    <t>Source - link to the reference document (if applicable)</t>
  </si>
  <si>
    <t>7. Methodological changes and problems notifications</t>
  </si>
  <si>
    <t>4.1. General description of the sources of data for measuring food waste in the framework of the methodology set out in Annex III to Delegated Decision (EU) 2019/1597</t>
  </si>
  <si>
    <t>7.1. Description of methodological changes (if applicable)</t>
  </si>
  <si>
    <t>Please describe significant methodological changes in the calculation method for the reporting year, if any (please include in particular retrospective revisions, their nature and whether break-flags are required for specific reporting years). Please describe separately for each stage of the food supply chain and provide the precise location of the respective cell(s) (table name, stage of the food supply chain, column heading).</t>
  </si>
  <si>
    <t>7.2. Explanation of tonnage difference (if applicable)</t>
  </si>
  <si>
    <t>Please explain the causes of the tonnage difference (which stages of the food supply chain, sectors or estimates have caused the difference, and what the underlying cause is) where the variation is greater than 20 % compared to the data submitted for the previous reporting year.</t>
  </si>
  <si>
    <t>Variation (%)</t>
  </si>
  <si>
    <t>Main reason for the difference</t>
  </si>
  <si>
    <t>7.3. Notification of problems (if any)</t>
  </si>
  <si>
    <t>In case, you have experienced problems with the attribution of food waste to a given stage of the food supply chain please provide a description of the problems. For every specific problem, please provide the precise location of the respective cell(s) (table name, stage of the food supply chain, column heading).</t>
  </si>
  <si>
    <t>Please provide links to main national websites, reference documents and publications used in the collection of data on food waste amounts.</t>
  </si>
  <si>
    <t>9. Main national websites, reference documents and publications</t>
  </si>
  <si>
    <t>References</t>
  </si>
  <si>
    <t>2.4. Reference year</t>
  </si>
  <si>
    <t>*** Amounts of food waste excluding the inedible parts of the food</t>
  </si>
  <si>
    <t>** Total food waste including edible and inedible parts of the food but excluding food drained as or with wastewaters</t>
  </si>
  <si>
    <t>C</t>
  </si>
  <si>
    <t>Of which: edible food waste***</t>
  </si>
  <si>
    <t>Total food waste**</t>
  </si>
  <si>
    <t>Food drained as or with wastewaters</t>
  </si>
  <si>
    <t>** ‘Former foodstuffs’ means food, other than catering reflux, which were manufactured for human consumption in full compliance with the EU food law but which are no longer intended for human consumption for practical or logistical reasons (for instance surplus) or due to problems of manufacturing or packaging defects or other defects and which do not present any health risks when used as feed (see point 3 of Part A of the Annex to Regulation (EU) No 68/2013 (Catalogue of feed materials)); the food had been transformed into feed by the food business operator. Therefore, he needs also registration as feed business operator.</t>
  </si>
  <si>
    <t>* Amounts of food which is no longer intended for human consumption and placed on the market by food business operators (food producers, wholesalers or retailers) for transformation into feed by a feed business operator as defined in Article 3(6) of Regulation (EC) No 178/2002 and in Article 3(b) of Regulation (EC) No 183/2005.</t>
  </si>
  <si>
    <t>Former food placed as feed on the market by operators registered simultaneously as food and feed business**</t>
  </si>
  <si>
    <t>Food provided to feed business operators for transformation into feed*</t>
  </si>
  <si>
    <t>Reuse: food donation and other redistribution for human consumption</t>
  </si>
  <si>
    <t>Valid flags</t>
  </si>
  <si>
    <t>Label</t>
  </si>
  <si>
    <t>E</t>
  </si>
  <si>
    <t>Estimated data</t>
  </si>
  <si>
    <t>D</t>
  </si>
  <si>
    <t>Definition differs, see metadata</t>
  </si>
  <si>
    <t>Czechia</t>
  </si>
  <si>
    <t>Slovakia</t>
  </si>
  <si>
    <t>North Macedonia</t>
  </si>
  <si>
    <t>Kosovo (UNSCR 1244)</t>
  </si>
  <si>
    <t>Reference year:</t>
  </si>
  <si>
    <r>
      <t xml:space="preserve">Total food waste according to Article 1 of </t>
    </r>
    <r>
      <rPr>
        <i/>
        <sz val="11"/>
        <color theme="1"/>
        <rFont val="Times New Roman"/>
        <family val="1"/>
      </rPr>
      <t>2019/1597*</t>
    </r>
  </si>
  <si>
    <r>
      <t xml:space="preserve">* Food waste as referred to in Article 1 of Commission Delegated Decision (EU) 2019/1597. Food waste reported here shall exclude amounts of </t>
    </r>
    <r>
      <rPr>
        <i/>
        <sz val="11"/>
        <color theme="1"/>
        <rFont val="Times New Roman"/>
        <family val="1"/>
      </rPr>
      <t>food losses</t>
    </r>
    <r>
      <rPr>
        <sz val="11"/>
        <color theme="1"/>
        <rFont val="Times New Roman"/>
        <family val="1"/>
      </rPr>
      <t xml:space="preserve"> and </t>
    </r>
    <r>
      <rPr>
        <i/>
        <sz val="11"/>
        <color theme="1"/>
        <rFont val="Times New Roman"/>
        <family val="1"/>
      </rPr>
      <t>food drained as or with wastewaters</t>
    </r>
    <r>
      <rPr>
        <sz val="11"/>
        <color theme="1"/>
        <rFont val="Times New Roman"/>
        <family val="1"/>
      </rPr>
      <t xml:space="preserve">. As the unit is in tonnes of fresh mass, the food waste amounts shall include also an estimate of the water content when it was in the status of food fresh mass. Data on </t>
    </r>
    <r>
      <rPr>
        <i/>
        <sz val="11"/>
        <color theme="1"/>
        <rFont val="Times New Roman"/>
        <family val="1"/>
      </rPr>
      <t>food drained as or with wastewaters</t>
    </r>
    <r>
      <rPr>
        <sz val="11"/>
        <color theme="1"/>
        <rFont val="Times New Roman"/>
        <family val="1"/>
      </rPr>
      <t xml:space="preserve"> are reported separately, also in tonnes of fresh mass.</t>
    </r>
  </si>
  <si>
    <t>Standard footnote</t>
  </si>
  <si>
    <t>Confidentiality footnote</t>
  </si>
  <si>
    <t>Explanatory footnote</t>
  </si>
  <si>
    <t>Code</t>
  </si>
  <si>
    <t>confidential</t>
  </si>
  <si>
    <t>Cell shading:</t>
  </si>
  <si>
    <t>White: Data provision is mandatory.</t>
  </si>
  <si>
    <t>Light blue (cyan): Data provision is voluntary.</t>
  </si>
  <si>
    <t>Light orange: footnotes (only to be filled-in when relevant)</t>
  </si>
  <si>
    <t>Light grey: The calculation of data is automatic and cannot be edited.</t>
  </si>
  <si>
    <t>TABLE 1: Data on food waste amounts
Unit: tonnes of fresh mass</t>
  </si>
  <si>
    <t>TABLE 2:  Data on management of food surplus related to food waste prevention
Unit: tonnes of fresh mass</t>
  </si>
  <si>
    <t>SheetName</t>
  </si>
  <si>
    <t>CellCoordinate</t>
  </si>
  <si>
    <t>J11</t>
  </si>
  <si>
    <t>Table_1</t>
  </si>
  <si>
    <t>Table_2</t>
  </si>
  <si>
    <t>TopLeftCell</t>
  </si>
  <si>
    <t>BottomRightCell</t>
  </si>
  <si>
    <t>RowStep</t>
  </si>
  <si>
    <t>ColumnStep</t>
  </si>
  <si>
    <t>EmptyIsValidIfFootnoteExists</t>
  </si>
  <si>
    <t>FootnoteShiftFromValue</t>
  </si>
  <si>
    <t>YES</t>
  </si>
  <si>
    <t>G8</t>
  </si>
  <si>
    <t>DistanceFromReferenceToText</t>
  </si>
  <si>
    <t>G3</t>
  </si>
  <si>
    <t>G12</t>
  </si>
  <si>
    <t>Q13</t>
  </si>
  <si>
    <t>J8</t>
  </si>
  <si>
    <t>T13</t>
  </si>
  <si>
    <t>Preliminary checks:</t>
  </si>
  <si>
    <t>The reporting country name must be filled in the sheet "Basic Instructions".</t>
  </si>
  <si>
    <t>Mandatory Data:</t>
  </si>
  <si>
    <t>All the mandatory cells (white cells) in table 1 must be filled-in.</t>
  </si>
  <si>
    <t>Arithmetic rules</t>
  </si>
  <si>
    <t>All reported values must be numbers equal or bigger than 0</t>
  </si>
  <si>
    <t>TABLE 1</t>
  </si>
  <si>
    <t xml:space="preserve">If all voluntary cells are filled-in: </t>
  </si>
  <si>
    <t>If at least one voluntary cell is missing:</t>
  </si>
  <si>
    <t>When an explanatory footnotes is referenced (by means of a number selected from a drop-down list), the referenced footnote must not be empty.</t>
  </si>
  <si>
    <t>Total</t>
  </si>
  <si>
    <t>For "Total food waste" column:</t>
  </si>
  <si>
    <t xml:space="preserve">       Row "Total" must be equal to the addition of all other five rows in the same column </t>
  </si>
  <si>
    <t xml:space="preserve">        Row "Total" must be bigger or equal than the addition of all other ten rows in the table </t>
  </si>
  <si>
    <t xml:space="preserve">TABLE 2 </t>
  </si>
  <si>
    <t>Valid standard footnote for food waste statistics in column 'Standard footnote':</t>
  </si>
  <si>
    <t>If cells are left empty, an explanation why the data is missing has to be put in the "specific footnote" next to the missing value. This short explanation is only meant for validation purposes and will not appear as an official answer. The official details on unreported data, whenever required, shall be reported in the quality report.</t>
  </si>
  <si>
    <t xml:space="preserve">Special transitional rules for reference years until year 2019 included </t>
  </si>
  <si>
    <t xml:space="preserve">This questionnaire includes tables 1 and 2 and the quality report according to Commission implementing decision (EU) 2019/2000 of 28 November 2019 laying down a format for reporting of data on food waste and for submission of the quality check report in accordance with Directive 2008/98/EC of the European Parliament and of the Council </t>
  </si>
  <si>
    <r>
      <rPr>
        <sz val="11"/>
        <rFont val="Arial"/>
        <family val="2"/>
      </rPr>
      <t xml:space="preserve">Please submit this questionnaire to Eurostat using the eDAMIS reporting system. Use the following details: </t>
    </r>
    <r>
      <rPr>
        <b/>
        <sz val="11"/>
        <rFont val="Arial"/>
        <family val="2"/>
      </rPr>
      <t xml:space="preserve">
</t>
    </r>
    <r>
      <rPr>
        <sz val="11"/>
        <rFont val="Arial"/>
        <family val="2"/>
      </rPr>
      <t>Domain name:</t>
    </r>
    <r>
      <rPr>
        <sz val="11"/>
        <color rgb="FFFF0000"/>
        <rFont val="Arial"/>
        <family val="2"/>
      </rPr>
      <t xml:space="preserve"> </t>
    </r>
    <r>
      <rPr>
        <b/>
        <sz val="11"/>
        <color rgb="FFFF0000"/>
        <rFont val="Arial"/>
        <family val="2"/>
      </rPr>
      <t>WASTE</t>
    </r>
    <r>
      <rPr>
        <b/>
        <sz val="11"/>
        <rFont val="Arial"/>
        <family val="2"/>
      </rPr>
      <t xml:space="preserve">
</t>
    </r>
    <r>
      <rPr>
        <sz val="11"/>
        <rFont val="Arial"/>
        <family val="2"/>
      </rPr>
      <t>Data set name:</t>
    </r>
    <r>
      <rPr>
        <sz val="11"/>
        <color rgb="FFFF0000"/>
        <rFont val="Arial"/>
        <family val="2"/>
      </rPr>
      <t xml:space="preserve"> (not yet available)</t>
    </r>
  </si>
  <si>
    <t>The unit of measure is tonnes of fresh mass, according to Article 2 point 5 of Commission delegated decision (EU) 2019/1597</t>
  </si>
  <si>
    <t>REPORTING ON FOOD WASTE AND FOOD WASTE PREVENTION
Quality report on the data on food waste amounts and the data related to food waste prevention in Table 1 and Table 2</t>
  </si>
  <si>
    <t>Confidentiality footnote for food waste statistics in column 'Confidentiality footnote':</t>
  </si>
  <si>
    <t>Who is the primary contact point for reporting on food waste in your country?</t>
  </si>
  <si>
    <t xml:space="preserve">4. Footnotes: </t>
  </si>
  <si>
    <r>
      <t xml:space="preserve">The explanatory footnotes can be used for any meaning beyond the standard footnotes.
To include the explanatory footnote, insert the text in the footnote column corresponding to the value cell. Please report the footnote text in the worksheet 'Footnotes list'. You can enter explanatory footnotes starting from number 1 (use only one number by cell). 
</t>
    </r>
    <r>
      <rPr>
        <sz val="11"/>
        <color rgb="FFFF0000"/>
        <rFont val="Arial"/>
        <family val="2"/>
      </rPr>
      <t xml:space="preserve">Please do not report footnotes that elaborate on e.g. source data and compilation methods; these are to be described in the quality report. </t>
    </r>
    <r>
      <rPr>
        <sz val="11"/>
        <rFont val="Arial"/>
        <family val="2"/>
      </rPr>
      <t xml:space="preserve">
</t>
    </r>
  </si>
  <si>
    <t>D) definition differs</t>
  </si>
  <si>
    <t>E) estimated data</t>
  </si>
  <si>
    <t>C) confidential data</t>
  </si>
  <si>
    <t>E: estimated</t>
  </si>
  <si>
    <t>D: definition differs</t>
  </si>
  <si>
    <t>C: confidential data</t>
  </si>
  <si>
    <t>https://ec.europa.eu/eurostat/web/research-methodology/statistical-confidentiality</t>
  </si>
  <si>
    <t xml:space="preserve">This footnote can be used to report confidential amounts. </t>
  </si>
  <si>
    <t xml:space="preserve">This footnote can be used to report confidential amounts. rules regarding applicability of statistical confidentiality are set in this document: </t>
  </si>
  <si>
    <r>
      <t xml:space="preserve">5. Methodology and questions: </t>
    </r>
    <r>
      <rPr>
        <b/>
        <sz val="11"/>
        <color rgb="FFFF0000"/>
        <rFont val="Arial"/>
        <family val="2"/>
      </rPr>
      <t>(specific web page not yet available - under development)</t>
    </r>
    <r>
      <rPr>
        <b/>
        <sz val="11"/>
        <rFont val="Arial"/>
        <family val="2"/>
      </rPr>
      <t xml:space="preserve">
    </t>
    </r>
    <r>
      <rPr>
        <sz val="11"/>
        <rFont val="Arial"/>
        <family val="2"/>
      </rPr>
      <t>The guidelines to report on food waste are available on Eurostat website:</t>
    </r>
  </si>
  <si>
    <t>https://ec.europa.eu/eurostat/web/waste/methodology</t>
  </si>
  <si>
    <t xml:space="preserve">The guidelines contain definitions, examples and recommendations to ensure that data are compiled and maintained on a consistent basis. They explain the scope and the reasoning behind the terms of the tables, and provide extra information necessary to allow a consistent collection and interpretation of the data to be reported by countries. A great deal of effort has been put into increasing coherence and providing users of the guidelines with practical recommendations. Full implementation of these recommendations should help to ensure that the data are compiled and maintained on a consistent basis. </t>
  </si>
  <si>
    <t>If you have questions, please send them to the following email addresses:</t>
  </si>
  <si>
    <t>You are kindly requested to fill in all the four tables belonging to this questionnaire.</t>
  </si>
  <si>
    <t>5.1 Tables 1 and 2 and quality report</t>
  </si>
  <si>
    <r>
      <t>1)</t>
    </r>
    <r>
      <rPr>
        <sz val="11"/>
        <rFont val="Times New Roman"/>
        <family val="1"/>
      </rPr>
      <t xml:space="preserve">     </t>
    </r>
    <r>
      <rPr>
        <sz val="11"/>
        <rFont val="Arial"/>
        <family val="2"/>
      </rPr>
      <t>All the cells that include mandatory data should be filled in with a value. In the questionnaire all these cells are uncoloured.</t>
    </r>
  </si>
  <si>
    <t>2)     All the cells that include voluntary data can be filled in with a value or a real zero. In the questionnaire all these cells are coloured in light blue.</t>
  </si>
  <si>
    <r>
      <t>4)     Complete the quality report, providing as much information as possible</t>
    </r>
    <r>
      <rPr>
        <b/>
        <sz val="11"/>
        <rFont val="Arial"/>
        <family val="2"/>
      </rPr>
      <t>.</t>
    </r>
  </si>
  <si>
    <t>4.1 Standard footnotes</t>
  </si>
  <si>
    <t xml:space="preserve">4.2 Confidentiality footnote </t>
  </si>
  <si>
    <t>4.3 Explanatory footnote</t>
  </si>
  <si>
    <t>You are asked to report data that follow as closely as possible food waste definitions and reporting rules. Please report problems with the coverage or data quality in sheet Quality_report.</t>
  </si>
  <si>
    <t>REPORTING ON FOOD WASTE AND FOOD WASTE PREVENTION
FOOTNOTES LIST</t>
  </si>
  <si>
    <t>For reference years until 2019 included, the following validation rules applies:</t>
  </si>
  <si>
    <t xml:space="preserve">Official validation rules applied from reference year 2020 included </t>
  </si>
  <si>
    <t xml:space="preserve">If all cells are filled-in: </t>
  </si>
  <si>
    <t>If at least one cell is missing:</t>
  </si>
  <si>
    <t xml:space="preserve">Column "Of which: edible food waste" must be less than column "Total food waste" </t>
  </si>
  <si>
    <t>Please be aware that data are all voluntary until reference year 2019 included. The rules for mandatory data will be applied from reference year 2020. When filling in data during voluntary reference years, please consider only section "Special transitional rules for reference years until year 2019 included"</t>
  </si>
  <si>
    <r>
      <t xml:space="preserve">The due date for reporting is </t>
    </r>
    <r>
      <rPr>
        <b/>
        <sz val="11"/>
        <color rgb="FFFF0000"/>
        <rFont val="Arial"/>
        <family val="2"/>
      </rPr>
      <t xml:space="preserve">30 July 2021    </t>
    </r>
    <r>
      <rPr>
        <b/>
        <sz val="11"/>
        <rFont val="Arial"/>
        <family val="2"/>
      </rPr>
      <t xml:space="preserve">         </t>
    </r>
    <r>
      <rPr>
        <sz val="11"/>
        <rFont val="Arial"/>
        <family val="2"/>
      </rPr>
      <t xml:space="preserve">                         </t>
    </r>
  </si>
  <si>
    <t xml:space="preserve">REPORTING ON FOOD WASTE AND FOOD WASTE PREVENTION 
2021 DATA COLLECTION
</t>
  </si>
  <si>
    <t>REPORTING ON FOOD WASTE AND FOOD WASTE PREVENTION
2021 DATA COLLECTION</t>
  </si>
  <si>
    <t>Explanatory footnotes</t>
  </si>
  <si>
    <t>Administration de l'environnement</t>
  </si>
  <si>
    <t>Unité Surveillance et Evaluation de l'Environnement</t>
  </si>
  <si>
    <t>www.emwelt.lu</t>
  </si>
  <si>
    <t>X</t>
  </si>
  <si>
    <t>The quantities of waste collected separately containing foodwaste declared to the environment administration and the corresponding indications of origin are used for the calculation. Sludges from washing or cleaning are not considered.</t>
  </si>
  <si>
    <t>transport companies as well as compost and biogas plants</t>
  </si>
  <si>
    <t>The exact breakdown by origin of the waste can sometimes not be given in detail, for example in the case of larger collection tours.</t>
  </si>
  <si>
    <t>All the reports submitted to the environment agency are validated and checked for plausability.</t>
  </si>
  <si>
    <t>The quantities of waste collected separately containing foodwaste declared to the environment administration and the corresponding indications of origin are used for the calculation. The proportion of bio-waste in residual waste was estimated at one half.</t>
  </si>
  <si>
    <t>transport companies as well waste treatment plants</t>
  </si>
  <si>
    <t>Some small retail and distribution companies are connected to the municipal waste collection system. This waste is thus attributed to private households since a breakdown is not always possible.</t>
  </si>
  <si>
    <t>Some small restaurants are connected to the municipal waste collection system. This waste is thus attributed to private households since a breakdown is not always possible. The same is true for restaurants in shopping centres. This quantity is attributed to retail.</t>
  </si>
  <si>
    <t>compost and biogas plants, municipalities, National Institute of Statistics and Economic Studies</t>
  </si>
  <si>
    <t>Various municipalities also collect waste from retail or restaurant companies. This part is attributed to households because a breakdown is not possible.</t>
  </si>
  <si>
    <t>Data from different actors were compared to check the result for plausibility.</t>
  </si>
  <si>
    <t>Service d'Économie Rurale as well as transport companies</t>
  </si>
  <si>
    <t>application of crop loss rates (see reference) for the different harvest statistics; The quantities of waste collected separately containing foodwaste declared to the environment administration and the corresponding indications of origin are added to the computation.</t>
  </si>
  <si>
    <t>crop loss rates can differ from one region to another</t>
  </si>
  <si>
    <t>primary production</t>
  </si>
  <si>
    <t>Difference in harvest</t>
  </si>
  <si>
    <t>Primary Production</t>
  </si>
  <si>
    <t>Johann Heinrich von Thünen-Institut, Max Rubner-Institut, Julius Kühn-Institut, Einschätzung der pflanzlichen Lebensmittelverluste im Bereich der landwirtschaftlichen Urproduktion, 2013</t>
  </si>
  <si>
    <t>Restaurants/Households/Retail</t>
  </si>
  <si>
    <t>https://environnement.public.lu/fr/actualites/2019/06/restabfallanalyse.html</t>
  </si>
  <si>
    <t>https://statistiques.public.lu/stat/ReportFolders/ReportFolder.aspx?IF_Language=eng&amp;MainTheme=4&amp;FldrName=2&amp;RFPath=7275</t>
  </si>
  <si>
    <t>All</t>
  </si>
  <si>
    <t>Eco-Conseil, Studie Aufkommen, Behandlung und Vermeidung von Lebensmittelabfällen im Grossherzogtum Luxemburg - Schätzung 2019 -</t>
  </si>
  <si>
    <t>TNS ILRES, 2020: Utilisation de la poubelle bio au Luxembourg</t>
  </si>
  <si>
    <t>The residual waste analysis calculates the proportion of biowaste in the residual waste. The biowaste in the residual waste was then determined together with the residual waste per municipality. The quantities of biowaste collected separately declared to the environment administration and the corresponding indications of origin are used to compute the amount of biowaste collected separately. According to a survey in 2020 (see reference), slightly more than 25% of households operate compost. Projected to the number of private households with a garden, an estimate of homecompost was made.</t>
  </si>
  <si>
    <t>The quantities of waste collected separately containing foodwaste declared to the environment administration and the corresponding indications of origin are used for the calculation. The proportion of bio-waste in residual waste was estimated at one third. This proportion was determined in the residual waste analysis (see reference).</t>
  </si>
  <si>
    <t>A better differenciation between frying fat an fat coming from grease traps has been eprformed. The quantities from grease traps have been excluded from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</si>
</sst>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00\ _€_-;\-* #,##0.00\ _€_-;_-* &quot;-&quot;??\ _€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sz val="9"/>
      <color rgb="FFFF0000"/>
      <name val="Arial"/>
      <family val="2"/>
    </font>
    <font>
      <b/>
      <sz val="9"/>
      <color indexed="10"/>
      <name val="Arial"/>
      <family val="2"/>
    </font>
    <font>
      <b/>
      <sz val="9"/>
      <color rgb="FFFF0000"/>
      <name val="Arial"/>
      <family val="2"/>
    </font>
    <font>
      <sz val="9"/>
      <color indexed="10"/>
      <name val="Arial"/>
      <family val="2"/>
    </font>
    <font>
      <b/>
      <sz val="11"/>
      <name val="Arial"/>
      <family val="2"/>
    </font>
    <font>
      <sz val="11"/>
      <name val="Arial"/>
      <family val="2"/>
    </font>
    <font>
      <b/>
      <sz val="11"/>
      <color indexed="8"/>
      <name val="Arial"/>
      <family val="2"/>
    </font>
    <font>
      <sz val="11"/>
      <color indexed="10"/>
      <name val="Arial"/>
      <family val="2"/>
    </font>
    <font>
      <b/>
      <sz val="11"/>
      <color rgb="FFFF0000"/>
      <name val="Arial"/>
      <family val="2"/>
    </font>
    <font>
      <b/>
      <sz val="11"/>
      <color indexed="10"/>
      <name val="Arial"/>
      <family val="2"/>
    </font>
    <font>
      <u/>
      <sz val="11"/>
      <color indexed="12"/>
      <name val="Arial"/>
      <family val="2"/>
    </font>
    <font>
      <sz val="11"/>
      <name val="Times New Roman"/>
      <family val="1"/>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1"/>
      <color rgb="FFFF0000"/>
      <name val="Arial"/>
      <family val="2"/>
    </font>
    <font>
      <b/>
      <sz val="11"/>
      <color rgb="FF3366FF"/>
      <name val="Arial"/>
      <family val="2"/>
    </font>
    <font>
      <sz val="11"/>
      <color indexed="12"/>
      <name val="Arial"/>
      <family val="2"/>
    </font>
    <font>
      <b/>
      <sz val="11"/>
      <color indexed="12"/>
      <name val="Arial"/>
      <family val="2"/>
    </font>
    <font>
      <i/>
      <sz val="9"/>
      <color theme="1"/>
      <name val="Arial"/>
      <family val="2"/>
    </font>
    <font>
      <sz val="10"/>
      <name val="Times New Roman"/>
      <family val="1"/>
    </font>
    <font>
      <b/>
      <sz val="7"/>
      <color theme="1"/>
      <name val="Arial"/>
      <family val="2"/>
    </font>
    <font>
      <sz val="11"/>
      <color theme="1"/>
      <name val="Arial"/>
      <family val="2"/>
    </font>
    <font>
      <sz val="11"/>
      <color rgb="FF00B0F0"/>
      <name val="Arial"/>
      <family val="2"/>
    </font>
    <font>
      <i/>
      <sz val="11"/>
      <color theme="1"/>
      <name val="Arial"/>
      <family val="2"/>
    </font>
    <font>
      <sz val="10"/>
      <name val="Arial"/>
      <family val="2"/>
    </font>
    <font>
      <b/>
      <sz val="9"/>
      <name val="Times New Roman"/>
      <family val="1"/>
    </font>
    <font>
      <b/>
      <sz val="11"/>
      <name val="Times New Roman"/>
      <family val="1"/>
    </font>
    <font>
      <sz val="11"/>
      <color indexed="10"/>
      <name val="Times New Roman"/>
      <family val="1"/>
    </font>
    <font>
      <sz val="10"/>
      <color rgb="FF000000"/>
      <name val="Times New Roman"/>
      <family val="1"/>
    </font>
    <font>
      <b/>
      <sz val="16"/>
      <name val="Times New Roman"/>
      <family val="1"/>
    </font>
    <font>
      <b/>
      <sz val="10"/>
      <color rgb="FF000000"/>
      <name val="Arial"/>
      <family val="2"/>
    </font>
    <font>
      <b/>
      <sz val="12"/>
      <name val="Times New Roman"/>
      <family val="1"/>
    </font>
    <font>
      <sz val="12"/>
      <color rgb="FF000000"/>
      <name val="Times New Roman"/>
      <family val="1"/>
    </font>
    <font>
      <sz val="11"/>
      <color theme="1"/>
      <name val="Times New Roman"/>
      <family val="1"/>
    </font>
    <font>
      <i/>
      <sz val="11"/>
      <color theme="1"/>
      <name val="Times New Roman"/>
      <family val="1"/>
    </font>
    <font>
      <sz val="11"/>
      <color rgb="FF00B0F0"/>
      <name val="Times New Roman"/>
      <family val="1"/>
    </font>
    <font>
      <b/>
      <sz val="8"/>
      <name val="Times New Roman"/>
      <family val="1"/>
    </font>
    <font>
      <b/>
      <sz val="11"/>
      <color rgb="FFFFFFFF"/>
      <name val="Calibri"/>
      <family val="2"/>
      <scheme val="minor"/>
    </font>
    <font>
      <sz val="9"/>
      <color theme="1"/>
      <name val="Times New Roman"/>
      <family val="1"/>
    </font>
    <font>
      <sz val="10"/>
      <color theme="1"/>
      <name val="Times New Roman"/>
      <family val="1"/>
    </font>
    <font>
      <i/>
      <sz val="10"/>
      <color rgb="FF000000"/>
      <name val="Times New Roman"/>
      <family val="1"/>
    </font>
    <font>
      <b/>
      <u/>
      <sz val="11"/>
      <color theme="1"/>
      <name val="Calibri"/>
      <family val="2"/>
      <scheme val="minor"/>
    </font>
    <font>
      <sz val="11"/>
      <color rgb="FF00B050"/>
      <name val="Calibri"/>
      <family val="2"/>
      <scheme val="minor"/>
    </font>
    <font>
      <b/>
      <sz val="11"/>
      <color theme="9" tint="-0.249977111117893"/>
      <name val="Calibri"/>
      <family val="2"/>
      <scheme val="minor"/>
    </font>
    <font>
      <b/>
      <u/>
      <sz val="11"/>
      <color theme="9" tint="-0.249977111117893"/>
      <name val="Calibri"/>
      <family val="2"/>
      <scheme val="minor"/>
    </font>
    <font>
      <sz val="11"/>
      <color theme="9" tint="-0.249977111117893"/>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EEFF"/>
        <bgColor indexed="64"/>
      </patternFill>
    </fill>
    <fill>
      <patternFill patternType="solid">
        <fgColor rgb="FFE5EDFF"/>
        <bgColor indexed="64"/>
      </patternFill>
    </fill>
    <fill>
      <patternFill patternType="solid">
        <fgColor rgb="FFE7ECFF"/>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44"/>
        <bgColor indexed="64"/>
      </patternFill>
    </fill>
    <fill>
      <patternFill patternType="solid">
        <fgColor theme="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0000"/>
        <bgColor indexed="64"/>
      </patternFill>
    </fill>
    <fill>
      <patternFill patternType="solid">
        <fgColor theme="0" tint="-0.14999847407452621"/>
        <bgColor indexed="64"/>
      </patternFill>
    </fill>
    <fill>
      <patternFill patternType="solid">
        <fgColor rgb="FFDCFFFF"/>
        <bgColor indexed="64"/>
      </patternFill>
    </fill>
    <fill>
      <patternFill patternType="solid">
        <fgColor theme="0" tint="-0.499984740745262"/>
        <bgColor indexed="64"/>
      </patternFill>
    </fill>
  </fills>
  <borders count="76">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rgb="FF00B050"/>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FFFFFF"/>
      </right>
      <top style="thin">
        <color rgb="FFFFFFFF"/>
      </top>
      <bottom style="medium">
        <color indexed="64"/>
      </bottom>
      <diagonal/>
    </border>
    <border>
      <left style="thin">
        <color rgb="FFFFFFFF"/>
      </left>
      <right style="medium">
        <color indexed="64"/>
      </right>
      <top style="thin">
        <color rgb="FFFFFFFF"/>
      </top>
      <bottom style="medium">
        <color indexed="64"/>
      </bottom>
      <diagonal/>
    </border>
    <border>
      <left/>
      <right/>
      <top style="medium">
        <color rgb="FF000000"/>
      </top>
      <bottom style="medium">
        <color rgb="FF000000"/>
      </bottom>
      <diagonal/>
    </border>
    <border>
      <left/>
      <right/>
      <top/>
      <bottom style="medium">
        <color rgb="FF000000"/>
      </bottom>
      <diagonal/>
    </border>
    <border>
      <left style="thin">
        <color theme="0" tint="-0.24994659260841701"/>
      </left>
      <right/>
      <top style="medium">
        <color indexed="64"/>
      </top>
      <bottom/>
      <diagonal/>
    </border>
    <border>
      <left style="thin">
        <color theme="0" tint="-0.24994659260841701"/>
      </left>
      <right/>
      <top style="medium">
        <color indexed="64"/>
      </top>
      <bottom style="medium">
        <color indexed="64"/>
      </bottom>
      <diagonal/>
    </border>
    <border>
      <left style="medium">
        <color theme="0" tint="-0.24994659260841701"/>
      </left>
      <right style="dashed">
        <color theme="0" tint="-0.24994659260841701"/>
      </right>
      <top style="medium">
        <color indexed="64"/>
      </top>
      <bottom/>
      <diagonal/>
    </border>
    <border>
      <left style="dashed">
        <color theme="0" tint="-0.24994659260841701"/>
      </left>
      <right style="medium">
        <color indexed="64"/>
      </right>
      <top style="medium">
        <color indexed="64"/>
      </top>
      <bottom/>
      <diagonal/>
    </border>
    <border>
      <left style="medium">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style="thin">
        <color indexed="64"/>
      </left>
      <right style="thin">
        <color indexed="64"/>
      </right>
      <top style="thin">
        <color indexed="64"/>
      </top>
      <bottom/>
      <diagonal/>
    </border>
    <border>
      <left style="medium">
        <color indexed="64"/>
      </left>
      <right/>
      <top style="medium">
        <color indexed="64"/>
      </top>
      <bottom style="medium">
        <color rgb="FF000000"/>
      </bottom>
      <diagonal/>
    </border>
    <border>
      <left style="thin">
        <color indexed="64"/>
      </left>
      <right style="thin">
        <color theme="0" tint="-0.24994659260841701"/>
      </right>
      <top style="medium">
        <color indexed="64"/>
      </top>
      <bottom style="medium">
        <color indexed="64"/>
      </bottom>
      <diagonal/>
    </border>
    <border>
      <left/>
      <right/>
      <top/>
      <bottom style="medium">
        <color rgb="FF00B050"/>
      </bottom>
      <diagonal/>
    </border>
    <border>
      <left style="medium">
        <color indexed="64"/>
      </left>
      <right/>
      <top/>
      <bottom style="medium">
        <color rgb="FF00B050"/>
      </bottom>
      <diagonal/>
    </border>
    <border>
      <left style="thin">
        <color indexed="64"/>
      </left>
      <right style="thin">
        <color theme="0" tint="-0.24994659260841701"/>
      </right>
      <top/>
      <bottom/>
      <diagonal/>
    </border>
    <border>
      <left style="thin">
        <color theme="0" tint="-0.24994659260841701"/>
      </left>
      <right/>
      <top/>
      <bottom/>
      <diagonal/>
    </border>
    <border>
      <left style="medium">
        <color theme="0" tint="-0.24994659260841701"/>
      </left>
      <right style="dashed">
        <color theme="0" tint="-0.24994659260841701"/>
      </right>
      <top/>
      <bottom/>
      <diagonal/>
    </border>
    <border>
      <left style="dashed">
        <color theme="0" tint="-0.24994659260841701"/>
      </left>
      <right style="medium">
        <color indexed="64"/>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1">
    <xf numFmtId="0" fontId="0" fillId="0" borderId="0"/>
    <xf numFmtId="165" fontId="6" fillId="0" borderId="0" applyFont="0" applyFill="0" applyBorder="0" applyAlignment="0" applyProtection="0"/>
    <xf numFmtId="165" fontId="6" fillId="0" borderId="0" applyFont="0" applyFill="0" applyBorder="0" applyAlignment="0" applyProtection="0"/>
    <xf numFmtId="0" fontId="11" fillId="0" borderId="0" applyNumberFormat="0" applyFill="0" applyBorder="0" applyAlignment="0" applyProtection="0">
      <alignment vertical="top"/>
      <protection locked="0"/>
    </xf>
    <xf numFmtId="0" fontId="14" fillId="0" borderId="0" applyNumberFormat="0" applyFill="0" applyBorder="0" applyAlignment="0" applyProtection="0"/>
    <xf numFmtId="0" fontId="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13"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0" fillId="0" borderId="0"/>
    <xf numFmtId="0" fontId="4" fillId="0" borderId="0"/>
    <xf numFmtId="0" fontId="4" fillId="0" borderId="0"/>
    <xf numFmtId="0" fontId="3" fillId="0" borderId="0"/>
    <xf numFmtId="164" fontId="46" fillId="0" borderId="0" applyFont="0" applyFill="0" applyBorder="0" applyAlignment="0" applyProtection="0"/>
    <xf numFmtId="0" fontId="2" fillId="0" borderId="0"/>
    <xf numFmtId="0" fontId="5" fillId="0" borderId="0"/>
  </cellStyleXfs>
  <cellXfs count="370">
    <xf numFmtId="0" fontId="0" fillId="0" borderId="0" xfId="0"/>
    <xf numFmtId="0" fontId="8" fillId="4" borderId="18" xfId="0" applyFont="1" applyFill="1" applyBorder="1" applyAlignment="1">
      <alignment horizontal="center"/>
    </xf>
    <xf numFmtId="0" fontId="9" fillId="4" borderId="18" xfId="0" applyFont="1" applyFill="1" applyBorder="1" applyAlignment="1">
      <alignment horizontal="center"/>
    </xf>
    <xf numFmtId="0" fontId="8" fillId="2" borderId="0" xfId="0" applyFont="1" applyFill="1" applyBorder="1"/>
    <xf numFmtId="0" fontId="8" fillId="0" borderId="0" xfId="0" applyFont="1"/>
    <xf numFmtId="0" fontId="8" fillId="4" borderId="18" xfId="0" applyFont="1" applyFill="1" applyBorder="1"/>
    <xf numFmtId="0" fontId="8" fillId="4" borderId="0" xfId="0" applyFont="1" applyFill="1" applyBorder="1"/>
    <xf numFmtId="0" fontId="8" fillId="4" borderId="9" xfId="0" applyFont="1" applyFill="1" applyBorder="1"/>
    <xf numFmtId="0" fontId="8" fillId="4" borderId="0" xfId="0" applyFont="1" applyFill="1" applyBorder="1" applyAlignment="1">
      <alignment horizontal="center"/>
    </xf>
    <xf numFmtId="0" fontId="9" fillId="4" borderId="0" xfId="0" applyFont="1" applyFill="1" applyBorder="1" applyAlignment="1">
      <alignment horizontal="center" vertical="top"/>
    </xf>
    <xf numFmtId="0" fontId="8" fillId="2" borderId="9" xfId="0" applyFont="1" applyFill="1" applyBorder="1"/>
    <xf numFmtId="0" fontId="8" fillId="4" borderId="19" xfId="0" applyFont="1" applyFill="1" applyBorder="1"/>
    <xf numFmtId="0" fontId="15" fillId="4" borderId="2" xfId="0" applyFont="1" applyFill="1" applyBorder="1" applyAlignment="1">
      <alignment horizontal="center"/>
    </xf>
    <xf numFmtId="0" fontId="8" fillId="4" borderId="20" xfId="0" applyFont="1" applyFill="1" applyBorder="1"/>
    <xf numFmtId="0" fontId="8" fillId="4" borderId="0" xfId="0" applyFont="1" applyFill="1" applyBorder="1" applyAlignment="1">
      <alignment horizontal="center" vertical="top"/>
    </xf>
    <xf numFmtId="0" fontId="17" fillId="0" borderId="0" xfId="0" applyFont="1" applyAlignment="1">
      <alignment horizontal="center"/>
    </xf>
    <xf numFmtId="0" fontId="18" fillId="0" borderId="0" xfId="0" applyFont="1" applyBorder="1" applyAlignment="1">
      <alignment vertical="top"/>
    </xf>
    <xf numFmtId="0" fontId="8" fillId="0" borderId="0" xfId="0" applyFont="1" applyAlignment="1"/>
    <xf numFmtId="0" fontId="8" fillId="2" borderId="0" xfId="8" applyFont="1" applyFill="1"/>
    <xf numFmtId="0" fontId="8" fillId="0" borderId="0" xfId="8" applyFont="1"/>
    <xf numFmtId="0" fontId="7" fillId="2" borderId="0" xfId="3" applyFont="1" applyFill="1" applyAlignment="1" applyProtection="1"/>
    <xf numFmtId="0" fontId="19" fillId="2" borderId="0" xfId="8" applyFont="1" applyFill="1"/>
    <xf numFmtId="0" fontId="8" fillId="0" borderId="0" xfId="8" applyFont="1" applyFill="1"/>
    <xf numFmtId="0" fontId="8" fillId="5" borderId="15" xfId="8" applyFont="1" applyFill="1" applyBorder="1"/>
    <xf numFmtId="0" fontId="8" fillId="5" borderId="16" xfId="8" applyFont="1" applyFill="1" applyBorder="1"/>
    <xf numFmtId="0" fontId="8" fillId="5" borderId="17" xfId="8" applyFont="1" applyFill="1" applyBorder="1"/>
    <xf numFmtId="0" fontId="7" fillId="5" borderId="18" xfId="3" applyFont="1" applyFill="1" applyBorder="1" applyAlignment="1" applyProtection="1"/>
    <xf numFmtId="0" fontId="8" fillId="5" borderId="18" xfId="8" applyFont="1" applyFill="1" applyBorder="1"/>
    <xf numFmtId="0" fontId="19" fillId="5" borderId="18" xfId="8" applyFont="1" applyFill="1" applyBorder="1"/>
    <xf numFmtId="0" fontId="21" fillId="5" borderId="9" xfId="8" applyFont="1" applyFill="1" applyBorder="1"/>
    <xf numFmtId="0" fontId="20" fillId="5" borderId="0" xfId="8" applyFont="1" applyFill="1" applyBorder="1" applyAlignment="1">
      <alignment vertical="center" wrapText="1"/>
    </xf>
    <xf numFmtId="0" fontId="20" fillId="5" borderId="12" xfId="8" applyFont="1" applyFill="1" applyBorder="1" applyAlignment="1">
      <alignment horizontal="center" vertical="center" wrapText="1"/>
    </xf>
    <xf numFmtId="0" fontId="25" fillId="5" borderId="0" xfId="8" applyFont="1" applyFill="1" applyBorder="1" applyAlignment="1">
      <alignment horizontal="left" vertical="center" wrapText="1"/>
    </xf>
    <xf numFmtId="0" fontId="21" fillId="5" borderId="13" xfId="8" applyFont="1" applyFill="1" applyBorder="1" applyAlignment="1">
      <alignment horizontal="center" vertical="center" wrapText="1"/>
    </xf>
    <xf numFmtId="0" fontId="21" fillId="5" borderId="14" xfId="8" applyFont="1" applyFill="1" applyBorder="1" applyAlignment="1">
      <alignment horizontal="center" vertical="center" wrapText="1"/>
    </xf>
    <xf numFmtId="0" fontId="25" fillId="5" borderId="0" xfId="8" applyFont="1" applyFill="1" applyBorder="1" applyAlignment="1">
      <alignment horizontal="left" vertical="center" wrapText="1"/>
    </xf>
    <xf numFmtId="0" fontId="8" fillId="0" borderId="0" xfId="8" applyFont="1" applyAlignment="1">
      <alignment horizontal="left" vertical="center"/>
    </xf>
    <xf numFmtId="0" fontId="21" fillId="2" borderId="0" xfId="8" applyFont="1" applyFill="1" applyAlignment="1">
      <alignment horizontal="left" vertical="center" wrapText="1"/>
    </xf>
    <xf numFmtId="0" fontId="19" fillId="2" borderId="0" xfId="8" applyFont="1" applyFill="1" applyAlignment="1">
      <alignment vertical="center"/>
    </xf>
    <xf numFmtId="0" fontId="19" fillId="5" borderId="18" xfId="8" applyFont="1" applyFill="1" applyBorder="1" applyAlignment="1">
      <alignment vertical="center"/>
    </xf>
    <xf numFmtId="0" fontId="21" fillId="5" borderId="0" xfId="8" applyFont="1" applyFill="1" applyBorder="1" applyAlignment="1">
      <alignment vertical="center"/>
    </xf>
    <xf numFmtId="0" fontId="21" fillId="5" borderId="9" xfId="8" applyFont="1" applyFill="1" applyBorder="1" applyAlignment="1">
      <alignment vertical="center"/>
    </xf>
    <xf numFmtId="0" fontId="8" fillId="0" borderId="0" xfId="8" applyFont="1" applyAlignment="1">
      <alignment vertical="center"/>
    </xf>
    <xf numFmtId="165" fontId="14" fillId="0" borderId="0" xfId="1" applyFont="1"/>
    <xf numFmtId="0" fontId="21" fillId="5" borderId="0" xfId="0" applyFont="1" applyFill="1" applyBorder="1" applyAlignment="1">
      <alignment horizontal="left" wrapText="1"/>
    </xf>
    <xf numFmtId="0" fontId="25" fillId="5" borderId="0" xfId="8" applyFont="1" applyFill="1" applyBorder="1" applyAlignment="1">
      <alignment horizontal="left" vertical="center" wrapText="1"/>
    </xf>
    <xf numFmtId="0" fontId="20" fillId="5" borderId="0" xfId="8" applyFont="1" applyFill="1" applyBorder="1" applyAlignment="1">
      <alignment horizontal="left" vertical="center" wrapText="1"/>
    </xf>
    <xf numFmtId="0" fontId="23" fillId="5" borderId="0" xfId="8" applyFont="1" applyFill="1" applyBorder="1" applyAlignment="1">
      <alignment horizontal="left" wrapText="1"/>
    </xf>
    <xf numFmtId="0" fontId="20" fillId="5" borderId="0" xfId="8" applyFont="1" applyFill="1" applyBorder="1" applyAlignment="1">
      <alignment horizontal="left" wrapText="1"/>
    </xf>
    <xf numFmtId="0" fontId="24" fillId="5" borderId="0" xfId="8" applyFont="1" applyFill="1" applyBorder="1" applyAlignment="1">
      <alignment horizontal="left" vertical="center" wrapText="1"/>
    </xf>
    <xf numFmtId="0" fontId="20" fillId="5" borderId="0" xfId="8" applyFont="1" applyFill="1" applyBorder="1" applyAlignment="1"/>
    <xf numFmtId="0" fontId="20" fillId="5" borderId="0" xfId="8" applyFont="1" applyFill="1" applyBorder="1" applyAlignment="1">
      <alignment wrapText="1"/>
    </xf>
    <xf numFmtId="0" fontId="21" fillId="5" borderId="0" xfId="8" applyFont="1" applyFill="1" applyBorder="1" applyAlignment="1">
      <alignment horizontal="left" wrapText="1"/>
    </xf>
    <xf numFmtId="0" fontId="25" fillId="5" borderId="0" xfId="8" applyFont="1" applyFill="1" applyBorder="1" applyAlignment="1">
      <alignment horizontal="left" vertical="center" wrapText="1"/>
    </xf>
    <xf numFmtId="0" fontId="21" fillId="5" borderId="0" xfId="8" applyFont="1" applyFill="1" applyBorder="1" applyAlignment="1">
      <alignment horizontal="left" vertical="center" wrapText="1"/>
    </xf>
    <xf numFmtId="0" fontId="21" fillId="5" borderId="0" xfId="8" applyFont="1" applyFill="1" applyBorder="1" applyAlignment="1">
      <alignment horizontal="center" vertical="center" wrapText="1"/>
    </xf>
    <xf numFmtId="0" fontId="21" fillId="5" borderId="0" xfId="8" applyFont="1" applyFill="1" applyBorder="1" applyAlignment="1">
      <alignment horizontal="left" vertical="center" wrapText="1"/>
    </xf>
    <xf numFmtId="0" fontId="20" fillId="5" borderId="0" xfId="8" applyFont="1" applyFill="1" applyBorder="1" applyAlignment="1">
      <alignment horizontal="left" vertical="center" wrapText="1"/>
    </xf>
    <xf numFmtId="0" fontId="31" fillId="3" borderId="0" xfId="0" applyFont="1" applyFill="1" applyBorder="1" applyAlignment="1">
      <alignment vertical="top" wrapText="1"/>
    </xf>
    <xf numFmtId="0" fontId="7" fillId="9" borderId="8" xfId="5" applyFill="1" applyBorder="1" applyAlignment="1" applyProtection="1">
      <alignment horizontal="center" vertical="top" wrapText="1"/>
    </xf>
    <xf numFmtId="0" fontId="20" fillId="5" borderId="0" xfId="8" applyFont="1" applyFill="1" applyBorder="1" applyAlignment="1">
      <alignment vertical="center"/>
    </xf>
    <xf numFmtId="0" fontId="8" fillId="2" borderId="0" xfId="8" applyFont="1" applyFill="1" applyAlignment="1">
      <alignment vertical="top"/>
    </xf>
    <xf numFmtId="0" fontId="8" fillId="5" borderId="18" xfId="8" applyFont="1" applyFill="1" applyBorder="1" applyAlignment="1">
      <alignment vertical="top"/>
    </xf>
    <xf numFmtId="0" fontId="21" fillId="5" borderId="9" xfId="8" applyFont="1" applyFill="1" applyBorder="1" applyAlignment="1">
      <alignment vertical="top"/>
    </xf>
    <xf numFmtId="0" fontId="8" fillId="0" borderId="0" xfId="8" applyFont="1" applyAlignment="1">
      <alignment vertical="top"/>
    </xf>
    <xf numFmtId="0" fontId="21" fillId="5" borderId="0" xfId="0" applyFont="1" applyFill="1" applyBorder="1" applyAlignment="1">
      <alignment horizontal="left" vertical="top" wrapText="1"/>
    </xf>
    <xf numFmtId="0" fontId="21" fillId="5" borderId="0" xfId="8" applyFont="1" applyFill="1" applyBorder="1" applyAlignment="1">
      <alignment horizontal="left" vertical="top" wrapText="1"/>
    </xf>
    <xf numFmtId="0" fontId="25" fillId="5" borderId="0" xfId="21" applyFont="1" applyFill="1" applyBorder="1" applyAlignment="1">
      <alignment horizontal="left" vertical="top" wrapText="1"/>
    </xf>
    <xf numFmtId="0" fontId="21" fillId="5" borderId="0" xfId="8" applyFont="1" applyFill="1" applyBorder="1" applyAlignment="1">
      <alignment horizontal="left" vertical="top" wrapText="1"/>
    </xf>
    <xf numFmtId="0" fontId="25" fillId="5" borderId="0" xfId="21" applyFont="1" applyFill="1" applyBorder="1" applyAlignment="1">
      <alignment horizontal="left" vertical="top" wrapText="1"/>
    </xf>
    <xf numFmtId="15" fontId="24" fillId="5" borderId="0" xfId="8" applyNumberFormat="1" applyFont="1" applyFill="1" applyBorder="1" applyAlignment="1">
      <alignment horizontal="right"/>
    </xf>
    <xf numFmtId="0" fontId="33" fillId="11" borderId="1" xfId="0" applyFont="1" applyFill="1" applyBorder="1" applyAlignment="1" applyProtection="1">
      <alignment horizontal="center" vertical="center" wrapText="1"/>
      <protection locked="0"/>
    </xf>
    <xf numFmtId="0" fontId="35" fillId="0" borderId="6" xfId="0" applyFont="1" applyBorder="1" applyAlignment="1" applyProtection="1">
      <alignment vertical="center" wrapText="1"/>
      <protection locked="0"/>
    </xf>
    <xf numFmtId="0" fontId="7" fillId="3" borderId="0" xfId="5" applyFill="1" applyBorder="1" applyAlignment="1" applyProtection="1">
      <alignment horizontal="left" vertical="top" wrapText="1"/>
    </xf>
    <xf numFmtId="0" fontId="21" fillId="5" borderId="0" xfId="0" applyFont="1" applyFill="1" applyBorder="1" applyAlignment="1">
      <alignment horizontal="left" vertical="top" wrapText="1"/>
    </xf>
    <xf numFmtId="0" fontId="35" fillId="0" borderId="0" xfId="0" applyFont="1" applyBorder="1" applyAlignment="1">
      <alignment horizontal="left" vertical="center"/>
    </xf>
    <xf numFmtId="0" fontId="32" fillId="10" borderId="6" xfId="0" applyFont="1" applyFill="1" applyBorder="1" applyAlignment="1">
      <alignment vertical="center" wrapText="1"/>
    </xf>
    <xf numFmtId="0" fontId="28" fillId="7" borderId="41" xfId="22" applyFont="1" applyFill="1" applyBorder="1" applyAlignment="1">
      <alignment horizontal="center" vertical="center" wrapText="1"/>
    </xf>
    <xf numFmtId="0" fontId="28" fillId="7" borderId="42" xfId="22" applyFont="1" applyFill="1" applyBorder="1" applyAlignment="1">
      <alignment horizontal="center" vertical="center" wrapText="1"/>
    </xf>
    <xf numFmtId="0" fontId="28" fillId="13" borderId="43" xfId="0" applyFont="1" applyFill="1" applyBorder="1" applyAlignment="1">
      <alignment horizontal="center"/>
    </xf>
    <xf numFmtId="0" fontId="28" fillId="13" borderId="0" xfId="0" applyFont="1" applyFill="1" applyBorder="1" applyAlignment="1">
      <alignment horizontal="center"/>
    </xf>
    <xf numFmtId="0" fontId="29" fillId="8" borderId="44" xfId="22" applyFont="1" applyFill="1" applyBorder="1" applyAlignment="1">
      <alignment horizontal="left" vertical="center" wrapText="1"/>
    </xf>
    <xf numFmtId="0" fontId="29" fillId="8" borderId="45" xfId="22" applyFont="1" applyFill="1" applyBorder="1" applyAlignment="1">
      <alignment horizontal="center" vertical="center" wrapText="1"/>
    </xf>
    <xf numFmtId="49" fontId="0" fillId="0" borderId="5" xfId="0" applyNumberFormat="1" applyBorder="1"/>
    <xf numFmtId="0" fontId="5" fillId="0" borderId="0" xfId="0" applyFont="1" applyBorder="1"/>
    <xf numFmtId="0" fontId="0" fillId="0" borderId="0" xfId="0" applyBorder="1"/>
    <xf numFmtId="49" fontId="0" fillId="0" borderId="0" xfId="0" applyNumberFormat="1" applyBorder="1"/>
    <xf numFmtId="0" fontId="29" fillId="8" borderId="27" xfId="22" applyFont="1" applyFill="1" applyBorder="1" applyAlignment="1">
      <alignment horizontal="left" vertical="center" wrapText="1"/>
    </xf>
    <xf numFmtId="0" fontId="29" fillId="8" borderId="14" xfId="22" applyFont="1" applyFill="1" applyBorder="1" applyAlignment="1">
      <alignment horizontal="center" vertical="center" wrapText="1"/>
    </xf>
    <xf numFmtId="0" fontId="0" fillId="0" borderId="0" xfId="0" applyAlignment="1">
      <alignment horizontal="center" vertical="center"/>
    </xf>
    <xf numFmtId="0" fontId="20" fillId="5" borderId="0" xfId="21" applyFont="1" applyFill="1" applyBorder="1" applyAlignment="1">
      <alignment horizontal="center" vertical="center" wrapText="1"/>
    </xf>
    <xf numFmtId="0" fontId="27" fillId="0" borderId="0" xfId="21" applyFont="1"/>
    <xf numFmtId="0" fontId="48" fillId="3" borderId="6" xfId="21" applyFont="1" applyFill="1" applyBorder="1" applyAlignment="1">
      <alignment vertical="center"/>
    </xf>
    <xf numFmtId="0" fontId="48" fillId="12" borderId="6" xfId="21" applyFont="1" applyFill="1" applyBorder="1" applyAlignment="1" applyProtection="1">
      <alignment horizontal="center" vertical="center" wrapText="1"/>
    </xf>
    <xf numFmtId="0" fontId="48" fillId="12" borderId="6" xfId="21" applyFont="1" applyFill="1" applyBorder="1" applyAlignment="1" applyProtection="1">
      <alignment horizontal="center" vertical="center"/>
    </xf>
    <xf numFmtId="0" fontId="49" fillId="2" borderId="6" xfId="21" applyFont="1" applyFill="1" applyBorder="1" applyAlignment="1" applyProtection="1">
      <alignment horizontal="center" vertical="top"/>
    </xf>
    <xf numFmtId="0" fontId="27" fillId="3" borderId="6" xfId="21" applyFont="1" applyFill="1" applyBorder="1" applyAlignment="1" applyProtection="1">
      <alignment horizontal="left" vertical="center"/>
      <protection locked="0"/>
    </xf>
    <xf numFmtId="0" fontId="27" fillId="2" borderId="6" xfId="21" applyFont="1" applyFill="1" applyBorder="1" applyAlignment="1" applyProtection="1">
      <alignment horizontal="left" vertical="center"/>
      <protection locked="0"/>
    </xf>
    <xf numFmtId="1" fontId="49" fillId="2" borderId="6" xfId="21" applyNumberFormat="1" applyFont="1" applyFill="1" applyBorder="1" applyAlignment="1" applyProtection="1">
      <alignment horizontal="center" vertical="top"/>
    </xf>
    <xf numFmtId="0" fontId="27" fillId="0" borderId="6" xfId="21" applyFont="1" applyFill="1" applyBorder="1" applyAlignment="1" applyProtection="1">
      <alignment horizontal="left" vertical="center"/>
      <protection locked="0"/>
    </xf>
    <xf numFmtId="0" fontId="51" fillId="0" borderId="6" xfId="27" applyFont="1" applyBorder="1" applyAlignment="1">
      <alignment horizontal="center" vertical="center"/>
    </xf>
    <xf numFmtId="0" fontId="52" fillId="0" borderId="0" xfId="27" applyFont="1" applyProtection="1"/>
    <xf numFmtId="0" fontId="54" fillId="0" borderId="0" xfId="27" applyFont="1" applyProtection="1"/>
    <xf numFmtId="0" fontId="53" fillId="14" borderId="44" xfId="27" applyFont="1" applyFill="1" applyBorder="1" applyAlignment="1" applyProtection="1">
      <alignment horizontal="left" vertical="center"/>
    </xf>
    <xf numFmtId="0" fontId="53" fillId="14" borderId="1" xfId="27" applyFont="1" applyFill="1" applyBorder="1" applyAlignment="1" applyProtection="1">
      <alignment horizontal="left" vertical="center"/>
    </xf>
    <xf numFmtId="0" fontId="53" fillId="14" borderId="4" xfId="27" applyFont="1" applyFill="1" applyBorder="1" applyAlignment="1" applyProtection="1">
      <alignment vertical="center"/>
    </xf>
    <xf numFmtId="0" fontId="53" fillId="14" borderId="1" xfId="27" applyFont="1" applyFill="1" applyBorder="1" applyAlignment="1" applyProtection="1">
      <alignment vertical="center"/>
    </xf>
    <xf numFmtId="0" fontId="53" fillId="14" borderId="1" xfId="27" applyFont="1" applyFill="1" applyBorder="1" applyAlignment="1" applyProtection="1">
      <alignment horizontal="center" vertical="center"/>
    </xf>
    <xf numFmtId="0" fontId="52" fillId="0" borderId="0" xfId="27" applyFont="1" applyBorder="1" applyProtection="1"/>
    <xf numFmtId="0" fontId="53" fillId="14" borderId="27" xfId="27" applyFont="1" applyFill="1" applyBorder="1" applyAlignment="1" applyProtection="1">
      <alignment horizontal="left" vertical="center"/>
    </xf>
    <xf numFmtId="0" fontId="53" fillId="14" borderId="22" xfId="27" applyFont="1" applyFill="1" applyBorder="1" applyAlignment="1" applyProtection="1">
      <alignment horizontal="left" vertical="center"/>
    </xf>
    <xf numFmtId="0" fontId="53" fillId="14" borderId="49" xfId="27" applyFont="1" applyFill="1" applyBorder="1" applyAlignment="1" applyProtection="1">
      <alignment horizontal="left" vertical="center"/>
    </xf>
    <xf numFmtId="0" fontId="53" fillId="14" borderId="22" xfId="27" applyFont="1" applyFill="1" applyBorder="1" applyAlignment="1" applyProtection="1">
      <alignment vertical="center"/>
    </xf>
    <xf numFmtId="0" fontId="55" fillId="0" borderId="0" xfId="27" applyFont="1" applyAlignment="1">
      <alignment vertical="center"/>
    </xf>
    <xf numFmtId="0" fontId="55" fillId="0" borderId="0" xfId="27" applyFont="1"/>
    <xf numFmtId="0" fontId="59" fillId="16" borderId="52" xfId="0" applyFont="1" applyFill="1" applyBorder="1" applyAlignment="1">
      <alignment horizontal="center"/>
    </xf>
    <xf numFmtId="0" fontId="59" fillId="16" borderId="53" xfId="0" applyFont="1" applyFill="1" applyBorder="1" applyAlignment="1">
      <alignment horizontal="center"/>
    </xf>
    <xf numFmtId="49" fontId="0" fillId="0" borderId="41" xfId="0" applyNumberFormat="1" applyBorder="1"/>
    <xf numFmtId="0" fontId="0" fillId="0" borderId="42" xfId="0" applyBorder="1"/>
    <xf numFmtId="0" fontId="53" fillId="14" borderId="22" xfId="27" applyFont="1" applyFill="1" applyBorder="1" applyAlignment="1" applyProtection="1">
      <alignment horizontal="center" vertical="center"/>
    </xf>
    <xf numFmtId="0" fontId="54" fillId="14" borderId="1" xfId="27" applyFont="1" applyFill="1" applyBorder="1" applyProtection="1"/>
    <xf numFmtId="0" fontId="54" fillId="14" borderId="33" xfId="27" applyFont="1" applyFill="1" applyBorder="1" applyProtection="1"/>
    <xf numFmtId="0" fontId="54" fillId="14" borderId="22" xfId="27" applyFont="1" applyFill="1" applyBorder="1" applyProtection="1"/>
    <xf numFmtId="0" fontId="54" fillId="14" borderId="23" xfId="27" applyFont="1" applyFill="1" applyBorder="1" applyProtection="1"/>
    <xf numFmtId="0" fontId="58" fillId="14" borderId="26" xfId="28" applyNumberFormat="1" applyFont="1" applyFill="1" applyBorder="1" applyAlignment="1" applyProtection="1">
      <alignment horizontal="center" vertical="center" textRotation="90" wrapText="1"/>
    </xf>
    <xf numFmtId="0" fontId="58" fillId="14" borderId="62" xfId="28" applyNumberFormat="1" applyFont="1" applyFill="1" applyBorder="1" applyAlignment="1" applyProtection="1">
      <alignment horizontal="center" vertical="center" textRotation="90" wrapText="1"/>
    </xf>
    <xf numFmtId="0" fontId="58" fillId="14" borderId="28" xfId="28" applyNumberFormat="1" applyFont="1" applyFill="1" applyBorder="1" applyAlignment="1" applyProtection="1">
      <alignment horizontal="center" vertical="center" textRotation="90" wrapText="1"/>
    </xf>
    <xf numFmtId="0" fontId="43" fillId="0" borderId="0" xfId="27" applyFont="1" applyAlignment="1" applyProtection="1">
      <alignment vertical="center"/>
    </xf>
    <xf numFmtId="0" fontId="55" fillId="14" borderId="46" xfId="27" applyFont="1" applyFill="1" applyBorder="1" applyAlignment="1" applyProtection="1">
      <alignment vertical="center" wrapText="1"/>
    </xf>
    <xf numFmtId="0" fontId="55" fillId="14" borderId="47" xfId="27" applyFont="1" applyFill="1" applyBorder="1" applyAlignment="1" applyProtection="1">
      <alignment vertical="center" wrapText="1"/>
    </xf>
    <xf numFmtId="0" fontId="55" fillId="14" borderId="47" xfId="27" applyFont="1" applyFill="1" applyBorder="1" applyAlignment="1" applyProtection="1">
      <alignment vertical="center"/>
    </xf>
    <xf numFmtId="0" fontId="55" fillId="14" borderId="48" xfId="27" applyFont="1" applyFill="1" applyBorder="1" applyAlignment="1" applyProtection="1">
      <alignment vertical="center"/>
    </xf>
    <xf numFmtId="0" fontId="43" fillId="0" borderId="0" xfId="27" applyFont="1" applyProtection="1"/>
    <xf numFmtId="0" fontId="55" fillId="0" borderId="0" xfId="27" applyFont="1" applyProtection="1"/>
    <xf numFmtId="0" fontId="57" fillId="0" borderId="0" xfId="27" applyFont="1" applyProtection="1"/>
    <xf numFmtId="0" fontId="55" fillId="0" borderId="0" xfId="27" applyFont="1" applyAlignment="1" applyProtection="1">
      <alignment vertical="center"/>
    </xf>
    <xf numFmtId="0" fontId="55" fillId="0" borderId="0" xfId="27" applyFont="1" applyAlignment="1" applyProtection="1"/>
    <xf numFmtId="0" fontId="45" fillId="0" borderId="0" xfId="27" applyFont="1" applyProtection="1"/>
    <xf numFmtId="0" fontId="44" fillId="0" borderId="0" xfId="27" applyFont="1" applyProtection="1"/>
    <xf numFmtId="0" fontId="43" fillId="0" borderId="0" xfId="27" applyFont="1" applyAlignment="1" applyProtection="1">
      <alignment wrapText="1"/>
    </xf>
    <xf numFmtId="0" fontId="60" fillId="15" borderId="56" xfId="0" applyFont="1" applyFill="1" applyBorder="1" applyAlignment="1" applyProtection="1">
      <alignment horizontal="center" vertical="center"/>
      <protection locked="0"/>
    </xf>
    <xf numFmtId="0" fontId="60" fillId="15" borderId="58" xfId="0" applyFont="1" applyFill="1" applyBorder="1" applyAlignment="1" applyProtection="1">
      <alignment horizontal="center" vertical="center"/>
      <protection locked="0"/>
    </xf>
    <xf numFmtId="0" fontId="60" fillId="15" borderId="57" xfId="0" applyFont="1" applyFill="1" applyBorder="1" applyAlignment="1" applyProtection="1">
      <alignment horizontal="center" vertical="center"/>
      <protection locked="0"/>
    </xf>
    <xf numFmtId="0" fontId="60" fillId="15" borderId="60" xfId="0" applyFont="1" applyFill="1" applyBorder="1" applyAlignment="1" applyProtection="1">
      <alignment horizontal="center" vertical="center"/>
      <protection locked="0"/>
    </xf>
    <xf numFmtId="0" fontId="61" fillId="15" borderId="59" xfId="0" applyFont="1" applyFill="1" applyBorder="1" applyAlignment="1" applyProtection="1">
      <alignment horizontal="left" vertical="justify"/>
    </xf>
    <xf numFmtId="0" fontId="55" fillId="14" borderId="63" xfId="27" applyFont="1" applyFill="1" applyBorder="1" applyAlignment="1" applyProtection="1">
      <alignment horizontal="left" vertical="center" wrapText="1"/>
    </xf>
    <xf numFmtId="0" fontId="55" fillId="14" borderId="64" xfId="27" applyFont="1" applyFill="1" applyBorder="1" applyAlignment="1" applyProtection="1">
      <alignment horizontal="left" vertical="center" wrapText="1"/>
    </xf>
    <xf numFmtId="0" fontId="55" fillId="14" borderId="29" xfId="27" applyFont="1" applyFill="1" applyBorder="1" applyAlignment="1" applyProtection="1">
      <alignment horizontal="left" vertical="center" wrapText="1"/>
    </xf>
    <xf numFmtId="0" fontId="58" fillId="14" borderId="65" xfId="28" applyNumberFormat="1" applyFont="1" applyFill="1" applyBorder="1" applyAlignment="1" applyProtection="1">
      <alignment horizontal="center" vertical="center" textRotation="90" wrapText="1"/>
    </xf>
    <xf numFmtId="0" fontId="61" fillId="15" borderId="61" xfId="0" applyFont="1" applyFill="1" applyBorder="1" applyAlignment="1" applyProtection="1">
      <alignment horizontal="left" vertical="justify"/>
    </xf>
    <xf numFmtId="0" fontId="62" fillId="0" borderId="0" xfId="27" applyFont="1" applyAlignment="1" applyProtection="1"/>
    <xf numFmtId="0" fontId="50" fillId="15" borderId="6" xfId="27" applyFont="1" applyFill="1" applyBorder="1" applyAlignment="1" applyProtection="1">
      <alignment horizontal="left" vertical="center"/>
    </xf>
    <xf numFmtId="0" fontId="50" fillId="17" borderId="6" xfId="27" applyFont="1" applyFill="1" applyBorder="1" applyAlignment="1" applyProtection="1">
      <alignment horizontal="left" vertical="center"/>
    </xf>
    <xf numFmtId="0" fontId="41" fillId="0" borderId="4" xfId="27" applyFont="1" applyBorder="1" applyAlignment="1" applyProtection="1">
      <alignment horizontal="left" vertical="center"/>
    </xf>
    <xf numFmtId="0" fontId="50" fillId="18" borderId="4" xfId="27" applyFont="1" applyFill="1" applyBorder="1" applyAlignment="1" applyProtection="1">
      <alignment horizontal="left" vertical="center"/>
    </xf>
    <xf numFmtId="0" fontId="41" fillId="0" borderId="8" xfId="27" applyFont="1" applyBorder="1" applyAlignment="1" applyProtection="1">
      <alignment horizontal="left" vertical="center"/>
    </xf>
    <xf numFmtId="0" fontId="50" fillId="18" borderId="8" xfId="27" applyFont="1" applyFill="1" applyBorder="1" applyAlignment="1" applyProtection="1">
      <alignment horizontal="left" vertical="center"/>
    </xf>
    <xf numFmtId="0" fontId="50" fillId="0" borderId="0" xfId="27" applyFont="1" applyFill="1" applyBorder="1" applyAlignment="1" applyProtection="1">
      <alignment horizontal="left" vertical="center"/>
    </xf>
    <xf numFmtId="0" fontId="55" fillId="14" borderId="0" xfId="27" applyFont="1" applyFill="1" applyBorder="1" applyAlignment="1" applyProtection="1">
      <alignment horizontal="center" vertical="center" wrapText="1"/>
    </xf>
    <xf numFmtId="0" fontId="60" fillId="15" borderId="50" xfId="0" applyFont="1" applyFill="1" applyBorder="1" applyAlignment="1" applyProtection="1">
      <alignment horizontal="center" vertical="center"/>
      <protection locked="0"/>
    </xf>
    <xf numFmtId="0" fontId="60" fillId="15" borderId="67" xfId="0" applyFont="1" applyFill="1" applyBorder="1" applyAlignment="1" applyProtection="1">
      <alignment horizontal="center" vertical="center"/>
      <protection locked="0"/>
    </xf>
    <xf numFmtId="0" fontId="55" fillId="14" borderId="68" xfId="27" applyFont="1" applyFill="1" applyBorder="1" applyAlignment="1" applyProtection="1">
      <alignment horizontal="left" vertical="center" wrapText="1"/>
    </xf>
    <xf numFmtId="0" fontId="55" fillId="14" borderId="69" xfId="27" applyFont="1" applyFill="1" applyBorder="1" applyAlignment="1" applyProtection="1">
      <alignment horizontal="center" vertical="center" wrapText="1"/>
    </xf>
    <xf numFmtId="0" fontId="55" fillId="0" borderId="0" xfId="27" applyFont="1" applyBorder="1" applyAlignment="1">
      <alignment vertical="center"/>
    </xf>
    <xf numFmtId="0" fontId="55" fillId="11" borderId="40" xfId="27" applyFont="1" applyFill="1" applyBorder="1" applyAlignment="1">
      <alignment horizontal="justify" vertical="center" wrapText="1"/>
    </xf>
    <xf numFmtId="0" fontId="55" fillId="0" borderId="40" xfId="27" applyFont="1" applyBorder="1" applyAlignment="1">
      <alignment horizontal="justify" vertical="center" wrapText="1"/>
    </xf>
    <xf numFmtId="0" fontId="55" fillId="0" borderId="0" xfId="27" applyFont="1" applyAlignment="1">
      <alignment horizontal="left" vertical="center"/>
    </xf>
    <xf numFmtId="0" fontId="60" fillId="15" borderId="70" xfId="0" applyFont="1" applyFill="1" applyBorder="1" applyAlignment="1" applyProtection="1">
      <alignment horizontal="center" vertical="center"/>
      <protection locked="0"/>
    </xf>
    <xf numFmtId="0" fontId="60" fillId="15" borderId="71" xfId="0" applyFont="1" applyFill="1" applyBorder="1" applyAlignment="1" applyProtection="1">
      <alignment horizontal="center" vertical="center"/>
      <protection locked="0"/>
    </xf>
    <xf numFmtId="0" fontId="60" fillId="15" borderId="72" xfId="0" applyFont="1" applyFill="1" applyBorder="1" applyAlignment="1" applyProtection="1">
      <alignment horizontal="center" vertical="center"/>
      <protection locked="0"/>
    </xf>
    <xf numFmtId="0" fontId="61" fillId="15" borderId="73" xfId="0" applyFont="1" applyFill="1" applyBorder="1" applyAlignment="1" applyProtection="1">
      <alignment horizontal="left" vertical="justify"/>
    </xf>
    <xf numFmtId="0" fontId="55" fillId="0" borderId="74" xfId="27" applyFont="1" applyBorder="1" applyAlignment="1">
      <alignment vertical="center" wrapText="1"/>
    </xf>
    <xf numFmtId="0" fontId="28" fillId="19" borderId="0" xfId="29" applyFont="1" applyFill="1" applyAlignment="1">
      <alignment horizontal="center" vertical="center"/>
    </xf>
    <xf numFmtId="0" fontId="2" fillId="0" borderId="0" xfId="29"/>
    <xf numFmtId="0" fontId="28" fillId="19" borderId="0" xfId="29" applyFont="1" applyFill="1" applyAlignment="1">
      <alignment horizontal="center"/>
    </xf>
    <xf numFmtId="0" fontId="2" fillId="0" borderId="0" xfId="29" applyAlignment="1">
      <alignment horizontal="center" vertical="center"/>
    </xf>
    <xf numFmtId="0" fontId="2" fillId="0" borderId="0" xfId="29" applyAlignment="1">
      <alignment horizontal="center"/>
    </xf>
    <xf numFmtId="0" fontId="55" fillId="18" borderId="54" xfId="27" applyFont="1" applyFill="1" applyBorder="1" applyAlignment="1" applyProtection="1">
      <alignment horizontal="center" vertical="center" wrapText="1"/>
      <protection locked="0"/>
    </xf>
    <xf numFmtId="0" fontId="55" fillId="18" borderId="55" xfId="27" applyFont="1" applyFill="1" applyBorder="1" applyAlignment="1" applyProtection="1">
      <alignment horizontal="center" vertical="center" wrapText="1"/>
      <protection locked="0"/>
    </xf>
    <xf numFmtId="0" fontId="55" fillId="0" borderId="75" xfId="27" applyFont="1" applyFill="1" applyBorder="1" applyAlignment="1">
      <alignment horizontal="center" vertical="center" wrapText="1"/>
    </xf>
    <xf numFmtId="0" fontId="2" fillId="17" borderId="0" xfId="29" applyFont="1" applyFill="1" applyAlignment="1">
      <alignment wrapText="1"/>
    </xf>
    <xf numFmtId="0" fontId="2" fillId="0" borderId="0" xfId="29" applyFont="1"/>
    <xf numFmtId="0" fontId="63" fillId="0" borderId="0" xfId="29" applyFont="1" applyAlignment="1">
      <alignment wrapText="1"/>
    </xf>
    <xf numFmtId="0" fontId="2" fillId="0" borderId="0" xfId="29" applyFont="1" applyAlignment="1">
      <alignment wrapText="1"/>
    </xf>
    <xf numFmtId="0" fontId="29" fillId="0" borderId="0" xfId="29" applyFont="1" applyAlignment="1">
      <alignment wrapText="1"/>
    </xf>
    <xf numFmtId="0" fontId="29" fillId="0" borderId="0" xfId="29" applyFont="1" applyFill="1" applyAlignment="1">
      <alignment wrapText="1"/>
    </xf>
    <xf numFmtId="0" fontId="2" fillId="17" borderId="39" xfId="29" applyFont="1" applyFill="1" applyBorder="1" applyAlignment="1">
      <alignment wrapText="1"/>
    </xf>
    <xf numFmtId="0" fontId="29" fillId="0" borderId="18" xfId="29" applyFont="1" applyBorder="1" applyAlignment="1">
      <alignment wrapText="1"/>
    </xf>
    <xf numFmtId="0" fontId="2" fillId="0" borderId="0" xfId="29" applyFont="1" applyFill="1" applyAlignment="1">
      <alignment wrapText="1"/>
    </xf>
    <xf numFmtId="0" fontId="2" fillId="0" borderId="0" xfId="29" applyFont="1" applyFill="1"/>
    <xf numFmtId="0" fontId="2" fillId="0" borderId="18" xfId="29" applyFont="1" applyFill="1" applyBorder="1" applyAlignment="1">
      <alignment wrapText="1"/>
    </xf>
    <xf numFmtId="0" fontId="21" fillId="5" borderId="0" xfId="0" applyFont="1" applyFill="1" applyBorder="1" applyAlignment="1">
      <alignment horizontal="left" vertical="top" wrapText="1"/>
    </xf>
    <xf numFmtId="0" fontId="55" fillId="17" borderId="29" xfId="27" applyFont="1" applyFill="1" applyBorder="1" applyAlignment="1" applyProtection="1">
      <alignment horizontal="center" vertical="center" wrapText="1"/>
      <protection locked="0"/>
    </xf>
    <xf numFmtId="0" fontId="55" fillId="17" borderId="11" xfId="27" applyFont="1" applyFill="1" applyBorder="1" applyAlignment="1" applyProtection="1">
      <alignment horizontal="center" vertical="center" wrapText="1"/>
      <protection locked="0"/>
    </xf>
    <xf numFmtId="0" fontId="1" fillId="17" borderId="39" xfId="29" applyFont="1" applyFill="1" applyBorder="1" applyAlignment="1">
      <alignment wrapText="1"/>
    </xf>
    <xf numFmtId="0" fontId="0" fillId="0" borderId="0" xfId="0" applyAlignment="1"/>
    <xf numFmtId="0" fontId="23" fillId="2" borderId="0" xfId="8" applyFont="1" applyFill="1" applyAlignment="1">
      <alignment vertical="center"/>
    </xf>
    <xf numFmtId="0" fontId="23" fillId="5" borderId="18" xfId="8" applyFont="1" applyFill="1" applyBorder="1" applyAlignment="1">
      <alignment vertical="center"/>
    </xf>
    <xf numFmtId="0" fontId="21" fillId="0" borderId="0" xfId="8" applyFont="1" applyAlignment="1">
      <alignment vertical="center"/>
    </xf>
    <xf numFmtId="0" fontId="19" fillId="2" borderId="0" xfId="21" applyFont="1" applyFill="1"/>
    <xf numFmtId="0" fontId="23" fillId="5" borderId="18" xfId="21" applyFont="1" applyFill="1" applyBorder="1"/>
    <xf numFmtId="0" fontId="21" fillId="5" borderId="9" xfId="21" applyFont="1" applyFill="1" applyBorder="1"/>
    <xf numFmtId="0" fontId="8" fillId="0" borderId="0" xfId="21" applyFont="1"/>
    <xf numFmtId="0" fontId="19" fillId="2" borderId="0" xfId="21" applyFont="1" applyFill="1" applyAlignment="1">
      <alignment vertical="center"/>
    </xf>
    <xf numFmtId="0" fontId="23" fillId="5" borderId="18" xfId="21" applyFont="1" applyFill="1" applyBorder="1" applyAlignment="1">
      <alignment vertical="center"/>
    </xf>
    <xf numFmtId="0" fontId="21" fillId="5" borderId="9" xfId="21" applyFont="1" applyFill="1" applyBorder="1" applyAlignment="1">
      <alignment vertical="center"/>
    </xf>
    <xf numFmtId="0" fontId="8" fillId="0" borderId="0" xfId="21" applyFont="1" applyAlignment="1">
      <alignment vertical="center"/>
    </xf>
    <xf numFmtId="0" fontId="21" fillId="2" borderId="0" xfId="21" applyFont="1" applyFill="1" applyAlignment="1">
      <alignment horizontal="left" vertical="center" wrapText="1"/>
    </xf>
    <xf numFmtId="0" fontId="24" fillId="6" borderId="18" xfId="30" applyFont="1" applyFill="1" applyBorder="1" applyAlignment="1">
      <alignment horizontal="left" vertical="center" wrapText="1" indent="2"/>
    </xf>
    <xf numFmtId="0" fontId="24" fillId="6" borderId="9" xfId="30" applyFont="1" applyFill="1" applyBorder="1" applyAlignment="1">
      <alignment horizontal="left" vertical="center" wrapText="1" indent="2"/>
    </xf>
    <xf numFmtId="0" fontId="8" fillId="0" borderId="0" xfId="21" applyFont="1" applyAlignment="1">
      <alignment horizontal="left" vertical="center"/>
    </xf>
    <xf numFmtId="0" fontId="2" fillId="0" borderId="29" xfId="29" applyFont="1" applyFill="1" applyBorder="1" applyAlignment="1">
      <alignment wrapText="1"/>
    </xf>
    <xf numFmtId="0" fontId="64" fillId="0" borderId="0" xfId="29" applyFont="1" applyFill="1" applyAlignment="1">
      <alignment wrapText="1"/>
    </xf>
    <xf numFmtId="0" fontId="65" fillId="0" borderId="0" xfId="29" applyFont="1" applyAlignment="1">
      <alignment wrapText="1"/>
    </xf>
    <xf numFmtId="0" fontId="66" fillId="0" borderId="0" xfId="29" applyFont="1" applyAlignment="1">
      <alignment wrapText="1"/>
    </xf>
    <xf numFmtId="0" fontId="67" fillId="0" borderId="0" xfId="29" applyFont="1" applyFill="1" applyAlignment="1">
      <alignment wrapText="1"/>
    </xf>
    <xf numFmtId="0" fontId="67" fillId="17" borderId="39" xfId="29" applyFont="1" applyFill="1" applyBorder="1" applyAlignment="1">
      <alignment wrapText="1"/>
    </xf>
    <xf numFmtId="0" fontId="67" fillId="0" borderId="18" xfId="29" applyFont="1" applyBorder="1" applyAlignment="1">
      <alignment wrapText="1"/>
    </xf>
    <xf numFmtId="0" fontId="67" fillId="0" borderId="29" xfId="29" applyFont="1" applyFill="1" applyBorder="1" applyAlignment="1">
      <alignment wrapText="1"/>
    </xf>
    <xf numFmtId="0" fontId="67" fillId="0" borderId="0" xfId="29" applyFont="1" applyAlignment="1">
      <alignment wrapText="1"/>
    </xf>
    <xf numFmtId="0" fontId="20" fillId="3" borderId="0" xfId="21" applyFont="1" applyFill="1" applyBorder="1" applyAlignment="1">
      <alignment horizontal="center" vertical="top" wrapText="1"/>
    </xf>
    <xf numFmtId="3" fontId="55" fillId="11" borderId="66" xfId="27" applyNumberFormat="1" applyFont="1" applyFill="1" applyBorder="1" applyAlignment="1" applyProtection="1">
      <alignment horizontal="center" vertical="center" wrapText="1"/>
      <protection locked="0"/>
    </xf>
    <xf numFmtId="3" fontId="55" fillId="11" borderId="64" xfId="27" applyNumberFormat="1" applyFont="1" applyFill="1" applyBorder="1" applyAlignment="1" applyProtection="1">
      <alignment horizontal="center" vertical="center" wrapText="1"/>
      <protection locked="0"/>
    </xf>
    <xf numFmtId="3" fontId="55" fillId="17" borderId="29" xfId="27" applyNumberFormat="1" applyFont="1" applyFill="1" applyBorder="1" applyAlignment="1" applyProtection="1">
      <alignment horizontal="center" vertical="center" wrapText="1"/>
      <protection locked="0"/>
    </xf>
    <xf numFmtId="0" fontId="8" fillId="0" borderId="6" xfId="0" applyFont="1" applyBorder="1" applyAlignment="1" applyProtection="1">
      <alignment vertical="center" wrapText="1"/>
      <protection locked="0"/>
    </xf>
    <xf numFmtId="0" fontId="5" fillId="0" borderId="0" xfId="0" applyFont="1" applyAlignment="1">
      <alignment vertical="center"/>
    </xf>
    <xf numFmtId="0" fontId="16" fillId="4" borderId="31" xfId="0" applyFont="1" applyFill="1" applyBorder="1" applyAlignment="1">
      <alignment horizontal="center"/>
    </xf>
    <xf numFmtId="0" fontId="16" fillId="4" borderId="7" xfId="0" applyFont="1" applyFill="1" applyBorder="1" applyAlignment="1">
      <alignment horizontal="center"/>
    </xf>
    <xf numFmtId="0" fontId="16" fillId="4" borderId="32" xfId="0" applyFont="1" applyFill="1" applyBorder="1" applyAlignment="1">
      <alignment horizontal="center"/>
    </xf>
    <xf numFmtId="0" fontId="18" fillId="0" borderId="0" xfId="0" applyFont="1" applyBorder="1" applyAlignment="1">
      <alignment horizontal="left" vertical="top"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8" fillId="4" borderId="24"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xf>
    <xf numFmtId="0" fontId="8" fillId="4" borderId="5" xfId="0" applyFont="1" applyFill="1" applyBorder="1" applyAlignment="1">
      <alignment horizontal="center"/>
    </xf>
    <xf numFmtId="0" fontId="8" fillId="4" borderId="35" xfId="0" applyFont="1" applyFill="1" applyBorder="1" applyAlignment="1">
      <alignment horizontal="center"/>
    </xf>
    <xf numFmtId="0" fontId="8" fillId="4" borderId="18" xfId="0" applyFont="1" applyFill="1" applyBorder="1" applyAlignment="1">
      <alignment horizontal="center"/>
    </xf>
    <xf numFmtId="0" fontId="8" fillId="4" borderId="0" xfId="0" applyFont="1" applyFill="1" applyBorder="1" applyAlignment="1">
      <alignment horizontal="center"/>
    </xf>
    <xf numFmtId="0" fontId="8" fillId="4" borderId="9" xfId="0" applyFont="1" applyFill="1" applyBorder="1" applyAlignment="1">
      <alignment horizontal="center"/>
    </xf>
    <xf numFmtId="0" fontId="21" fillId="6" borderId="18" xfId="30" applyFont="1" applyFill="1" applyBorder="1" applyAlignment="1">
      <alignment horizontal="left" vertical="top" wrapText="1" indent="2"/>
    </xf>
    <xf numFmtId="0" fontId="21" fillId="6" borderId="0" xfId="30" applyFont="1" applyFill="1" applyBorder="1" applyAlignment="1">
      <alignment horizontal="left" vertical="top" wrapText="1" indent="2"/>
    </xf>
    <xf numFmtId="0" fontId="21" fillId="6" borderId="9" xfId="30" applyFont="1" applyFill="1" applyBorder="1" applyAlignment="1">
      <alignment horizontal="left" vertical="top" wrapText="1" indent="2"/>
    </xf>
    <xf numFmtId="0" fontId="20" fillId="5" borderId="0" xfId="0" applyFont="1" applyFill="1" applyBorder="1" applyAlignment="1">
      <alignment horizontal="left" vertical="center" wrapText="1"/>
    </xf>
    <xf numFmtId="0" fontId="21" fillId="5" borderId="0" xfId="0" applyFont="1" applyFill="1" applyBorder="1" applyAlignment="1">
      <alignment horizontal="left" vertical="top" wrapText="1"/>
    </xf>
    <xf numFmtId="0" fontId="26" fillId="5" borderId="0" xfId="5" applyFont="1" applyFill="1" applyBorder="1" applyAlignment="1" applyProtection="1">
      <alignment horizontal="center" vertical="center" wrapText="1"/>
    </xf>
    <xf numFmtId="0" fontId="20" fillId="6" borderId="18" xfId="30" applyFont="1" applyFill="1" applyBorder="1" applyAlignment="1">
      <alignment horizontal="left" vertical="center" wrapText="1" indent="2"/>
    </xf>
    <xf numFmtId="0" fontId="20" fillId="6" borderId="0" xfId="30" applyFont="1" applyFill="1" applyBorder="1" applyAlignment="1">
      <alignment horizontal="left" vertical="center" wrapText="1" indent="2"/>
    </xf>
    <xf numFmtId="0" fontId="20" fillId="6" borderId="9" xfId="30" applyFont="1" applyFill="1" applyBorder="1" applyAlignment="1">
      <alignment horizontal="left" vertical="center" wrapText="1" indent="2"/>
    </xf>
    <xf numFmtId="0" fontId="20" fillId="5" borderId="0" xfId="21" applyFont="1" applyFill="1" applyBorder="1" applyAlignment="1">
      <alignment horizontal="left" vertical="top" wrapText="1"/>
    </xf>
    <xf numFmtId="0" fontId="21" fillId="5" borderId="0" xfId="3" applyFont="1" applyFill="1" applyBorder="1" applyAlignment="1" applyProtection="1">
      <alignment horizontal="left" vertical="top" wrapText="1" indent="1"/>
    </xf>
    <xf numFmtId="0" fontId="20" fillId="5" borderId="0" xfId="3" applyFont="1" applyFill="1" applyBorder="1" applyAlignment="1" applyProtection="1">
      <alignment horizontal="left" vertical="center"/>
    </xf>
    <xf numFmtId="0" fontId="39" fillId="5" borderId="0" xfId="3" applyFont="1" applyFill="1" applyBorder="1" applyAlignment="1" applyProtection="1">
      <alignment horizontal="left" vertical="center"/>
    </xf>
    <xf numFmtId="0" fontId="7" fillId="0" borderId="0" xfId="5" applyAlignment="1" applyProtection="1">
      <alignment horizontal="center"/>
    </xf>
    <xf numFmtId="0" fontId="8" fillId="0" borderId="0" xfId="8" applyFont="1" applyAlignment="1">
      <alignment horizontal="center"/>
    </xf>
    <xf numFmtId="0" fontId="21" fillId="5" borderId="0" xfId="30" applyFont="1" applyFill="1" applyBorder="1" applyAlignment="1">
      <alignment horizontal="left" vertical="top" wrapText="1"/>
    </xf>
    <xf numFmtId="0" fontId="21" fillId="5" borderId="0" xfId="8" applyFont="1" applyFill="1" applyBorder="1" applyAlignment="1">
      <alignment horizontal="left" vertical="top" wrapText="1"/>
    </xf>
    <xf numFmtId="0" fontId="25" fillId="5" borderId="0" xfId="8" applyFont="1" applyFill="1" applyBorder="1" applyAlignment="1">
      <alignment vertical="center"/>
    </xf>
    <xf numFmtId="0" fontId="20" fillId="5" borderId="0" xfId="8" applyFont="1" applyFill="1" applyBorder="1" applyAlignment="1">
      <alignment horizontal="left" vertical="top" wrapText="1"/>
    </xf>
    <xf numFmtId="0" fontId="25" fillId="5" borderId="0" xfId="8" applyFont="1" applyFill="1" applyBorder="1" applyAlignment="1">
      <alignment horizontal="left" vertical="top" wrapText="1"/>
    </xf>
    <xf numFmtId="0" fontId="21" fillId="5" borderId="24" xfId="8" applyFont="1" applyFill="1" applyBorder="1" applyAlignment="1">
      <alignment horizontal="left" vertical="center" wrapText="1"/>
    </xf>
    <xf numFmtId="0" fontId="21" fillId="5" borderId="8" xfId="8" applyFont="1" applyFill="1" applyBorder="1" applyAlignment="1">
      <alignment horizontal="left" vertical="center" wrapText="1"/>
    </xf>
    <xf numFmtId="0" fontId="21" fillId="5" borderId="0" xfId="21" applyFont="1" applyFill="1" applyBorder="1" applyAlignment="1">
      <alignment horizontal="left" vertical="top" wrapText="1"/>
    </xf>
    <xf numFmtId="0" fontId="21" fillId="6" borderId="29" xfId="0" applyFont="1" applyFill="1" applyBorder="1" applyAlignment="1">
      <alignment horizontal="left" vertical="center" wrapText="1" indent="2"/>
    </xf>
    <xf numFmtId="0" fontId="21" fillId="6" borderId="11" xfId="0" applyFont="1" applyFill="1" applyBorder="1" applyAlignment="1">
      <alignment horizontal="left" vertical="center" wrapText="1" indent="2"/>
    </xf>
    <xf numFmtId="0" fontId="21" fillId="6" borderId="30" xfId="0" applyFont="1" applyFill="1" applyBorder="1" applyAlignment="1">
      <alignment horizontal="left" vertical="center" wrapText="1" indent="2"/>
    </xf>
    <xf numFmtId="0" fontId="20" fillId="5" borderId="0" xfId="8" applyFont="1" applyFill="1" applyBorder="1" applyAlignment="1">
      <alignment horizontal="center" wrapText="1"/>
    </xf>
    <xf numFmtId="0" fontId="20" fillId="5" borderId="0" xfId="8" applyFont="1" applyFill="1" applyBorder="1" applyAlignment="1">
      <alignment horizontal="center"/>
    </xf>
    <xf numFmtId="0" fontId="22" fillId="5" borderId="0" xfId="8" applyFont="1" applyFill="1" applyBorder="1" applyAlignment="1">
      <alignment horizontal="center" vertical="center"/>
    </xf>
    <xf numFmtId="0" fontId="20" fillId="5" borderId="25" xfId="8" applyFont="1" applyFill="1" applyBorder="1" applyAlignment="1">
      <alignment horizontal="center" vertical="center" wrapText="1"/>
    </xf>
    <xf numFmtId="0" fontId="20" fillId="5" borderId="26" xfId="8" applyFont="1" applyFill="1" applyBorder="1" applyAlignment="1">
      <alignment horizontal="center" vertical="center" wrapText="1"/>
    </xf>
    <xf numFmtId="0" fontId="25" fillId="5" borderId="0" xfId="21" applyFont="1" applyFill="1" applyBorder="1" applyAlignment="1">
      <alignment horizontal="left" vertical="center" wrapText="1"/>
    </xf>
    <xf numFmtId="0" fontId="38" fillId="5" borderId="0" xfId="3" applyFont="1" applyFill="1" applyBorder="1" applyAlignment="1" applyProtection="1">
      <alignment horizontal="left" vertical="center"/>
    </xf>
    <xf numFmtId="0" fontId="20" fillId="5" borderId="0" xfId="8" applyFont="1" applyFill="1" applyBorder="1" applyAlignment="1">
      <alignment horizontal="left" vertical="center" wrapText="1"/>
    </xf>
    <xf numFmtId="0" fontId="21" fillId="5" borderId="0" xfId="21" applyFont="1" applyFill="1" applyAlignment="1" applyProtection="1">
      <alignment horizontal="left" vertical="top" wrapText="1"/>
    </xf>
    <xf numFmtId="0" fontId="36" fillId="5" borderId="0" xfId="8" applyFont="1" applyFill="1" applyBorder="1" applyAlignment="1">
      <alignment horizontal="left" vertical="center" wrapText="1"/>
    </xf>
    <xf numFmtId="0" fontId="25" fillId="5" borderId="0" xfId="21" applyFont="1" applyFill="1" applyBorder="1" applyAlignment="1">
      <alignment horizontal="left" vertical="top" wrapText="1"/>
    </xf>
    <xf numFmtId="0" fontId="21" fillId="5" borderId="0" xfId="8" applyFont="1" applyFill="1" applyBorder="1" applyAlignment="1">
      <alignment horizontal="left" vertical="center" wrapText="1"/>
    </xf>
    <xf numFmtId="0" fontId="21" fillId="5" borderId="27" xfId="8" applyFont="1" applyFill="1" applyBorder="1" applyAlignment="1">
      <alignment horizontal="left" vertical="center" wrapText="1"/>
    </xf>
    <xf numFmtId="0" fontId="21" fillId="5" borderId="28" xfId="8" applyFont="1" applyFill="1" applyBorder="1" applyAlignment="1">
      <alignment horizontal="left" vertical="center" wrapText="1"/>
    </xf>
    <xf numFmtId="0" fontId="20" fillId="0" borderId="4" xfId="21" applyFont="1" applyFill="1" applyBorder="1" applyAlignment="1" applyProtection="1">
      <alignment horizontal="center" vertical="center" wrapText="1"/>
      <protection locked="0"/>
    </xf>
    <xf numFmtId="0" fontId="20" fillId="0" borderId="1" xfId="21" applyFont="1" applyFill="1" applyBorder="1" applyAlignment="1" applyProtection="1">
      <alignment horizontal="center" vertical="center" wrapText="1"/>
      <protection locked="0"/>
    </xf>
    <xf numFmtId="0" fontId="20" fillId="0" borderId="8" xfId="21" applyFont="1" applyFill="1" applyBorder="1" applyAlignment="1" applyProtection="1">
      <alignment horizontal="center" vertical="center" wrapText="1"/>
      <protection locked="0"/>
    </xf>
    <xf numFmtId="0" fontId="47" fillId="4" borderId="6" xfId="0" applyFont="1" applyFill="1" applyBorder="1" applyAlignment="1">
      <alignment horizontal="center" vertical="center" wrapText="1" shrinkToFit="1"/>
    </xf>
    <xf numFmtId="0" fontId="58" fillId="14" borderId="3" xfId="28" applyNumberFormat="1" applyFont="1" applyFill="1" applyBorder="1" applyAlignment="1" applyProtection="1">
      <alignment horizontal="center" vertical="center" wrapText="1"/>
    </xf>
    <xf numFmtId="0" fontId="58" fillId="14" borderId="9" xfId="28" applyNumberFormat="1" applyFont="1" applyFill="1" applyBorder="1" applyAlignment="1" applyProtection="1">
      <alignment horizontal="center" vertical="center" wrapText="1"/>
    </xf>
    <xf numFmtId="0" fontId="58" fillId="14" borderId="10" xfId="28" applyNumberFormat="1" applyFont="1" applyFill="1" applyBorder="1" applyAlignment="1" applyProtection="1">
      <alignment horizontal="center" vertical="center" wrapText="1"/>
    </xf>
    <xf numFmtId="0" fontId="58" fillId="14" borderId="30" xfId="28" applyNumberFormat="1" applyFont="1" applyFill="1" applyBorder="1" applyAlignment="1" applyProtection="1">
      <alignment horizontal="center" vertical="center" wrapText="1"/>
    </xf>
    <xf numFmtId="0" fontId="55" fillId="14" borderId="37" xfId="27" applyFont="1" applyFill="1" applyBorder="1" applyAlignment="1" applyProtection="1">
      <alignment horizontal="left" vertical="center" wrapText="1"/>
    </xf>
    <xf numFmtId="0" fontId="55" fillId="14" borderId="36" xfId="27" applyFont="1" applyFill="1" applyBorder="1" applyAlignment="1" applyProtection="1">
      <alignment horizontal="left" vertical="center" wrapText="1"/>
    </xf>
    <xf numFmtId="0" fontId="53" fillId="14" borderId="46" xfId="27" applyFont="1" applyFill="1" applyBorder="1" applyAlignment="1" applyProtection="1">
      <alignment horizontal="center" vertical="center" wrapText="1"/>
    </xf>
    <xf numFmtId="0" fontId="53" fillId="14" borderId="47" xfId="27" applyFont="1" applyFill="1" applyBorder="1" applyAlignment="1" applyProtection="1">
      <alignment horizontal="center" vertical="center" wrapText="1"/>
    </xf>
    <xf numFmtId="0" fontId="53" fillId="14" borderId="48" xfId="27" applyFont="1" applyFill="1" applyBorder="1" applyAlignment="1" applyProtection="1">
      <alignment horizontal="center" vertical="center" wrapText="1"/>
    </xf>
    <xf numFmtId="0" fontId="55" fillId="14" borderId="46" xfId="27" applyFont="1" applyFill="1" applyBorder="1" applyAlignment="1" applyProtection="1">
      <alignment horizontal="center" vertical="center" wrapText="1"/>
    </xf>
    <xf numFmtId="0" fontId="55" fillId="14" borderId="47" xfId="27" applyFont="1" applyFill="1" applyBorder="1" applyAlignment="1" applyProtection="1">
      <alignment horizontal="center" vertical="center" wrapText="1"/>
    </xf>
    <xf numFmtId="0" fontId="55" fillId="14" borderId="48" xfId="27" applyFont="1" applyFill="1" applyBorder="1" applyAlignment="1" applyProtection="1">
      <alignment horizontal="center" vertical="center" wrapText="1"/>
    </xf>
    <xf numFmtId="0" fontId="55" fillId="0" borderId="0" xfId="27" applyFont="1" applyAlignment="1" applyProtection="1">
      <alignment horizontal="left" vertical="center"/>
    </xf>
    <xf numFmtId="0" fontId="55" fillId="0" borderId="0" xfId="27" applyFont="1" applyAlignment="1" applyProtection="1">
      <alignment horizontal="left"/>
    </xf>
    <xf numFmtId="0" fontId="56" fillId="0" borderId="0" xfId="27" applyFont="1" applyAlignment="1" applyProtection="1">
      <alignment horizontal="left" vertical="center"/>
    </xf>
    <xf numFmtId="0" fontId="56" fillId="0" borderId="0" xfId="27" applyFont="1" applyAlignment="1" applyProtection="1">
      <alignment horizontal="left"/>
    </xf>
    <xf numFmtId="0" fontId="0" fillId="0" borderId="0" xfId="0" applyAlignment="1"/>
    <xf numFmtId="0" fontId="55" fillId="0" borderId="0" xfId="27" applyFont="1" applyAlignment="1" applyProtection="1">
      <alignment horizontal="left" vertical="center" wrapText="1"/>
    </xf>
    <xf numFmtId="0" fontId="58" fillId="14" borderId="51" xfId="28" applyNumberFormat="1" applyFont="1" applyFill="1" applyBorder="1" applyAlignment="1" applyProtection="1">
      <alignment horizontal="center" vertical="center" wrapText="1"/>
    </xf>
    <xf numFmtId="0" fontId="58" fillId="14" borderId="38" xfId="28" applyNumberFormat="1" applyFont="1" applyFill="1" applyBorder="1" applyAlignment="1" applyProtection="1">
      <alignment horizontal="center" vertical="center" wrapText="1"/>
    </xf>
    <xf numFmtId="0" fontId="55" fillId="0" borderId="0" xfId="27" applyFont="1" applyAlignment="1">
      <alignment horizontal="left" vertical="center"/>
    </xf>
    <xf numFmtId="0" fontId="55" fillId="0" borderId="0" xfId="27" applyFont="1" applyAlignment="1">
      <alignment horizontal="left" vertical="center" wrapText="1"/>
    </xf>
    <xf numFmtId="0" fontId="8" fillId="0" borderId="6" xfId="0" applyFont="1" applyBorder="1" applyAlignment="1" applyProtection="1">
      <alignment horizontal="center" vertical="center"/>
      <protection locked="0"/>
    </xf>
    <xf numFmtId="10" fontId="32" fillId="0" borderId="6" xfId="0" applyNumberFormat="1" applyFont="1" applyFill="1" applyBorder="1" applyAlignment="1">
      <alignment horizontal="center" vertical="center" wrapText="1"/>
    </xf>
    <xf numFmtId="0" fontId="32" fillId="0" borderId="6" xfId="0" applyFont="1" applyFill="1" applyBorder="1" applyAlignment="1">
      <alignment horizontal="center" vertical="center" wrapText="1"/>
    </xf>
    <xf numFmtId="0" fontId="7" fillId="0" borderId="6" xfId="5" applyFill="1" applyBorder="1" applyAlignment="1" applyProtection="1">
      <alignment horizontal="center" vertical="center" wrapText="1"/>
    </xf>
    <xf numFmtId="0" fontId="8" fillId="0" borderId="6" xfId="5" applyFont="1" applyFill="1" applyBorder="1" applyAlignment="1" applyProtection="1">
      <alignment horizontal="center" vertical="center" wrapText="1"/>
    </xf>
    <xf numFmtId="0" fontId="40" fillId="3" borderId="4" xfId="0" applyFont="1" applyFill="1" applyBorder="1" applyAlignment="1" applyProtection="1">
      <alignment horizontal="left" vertical="center" wrapText="1"/>
      <protection locked="0"/>
    </xf>
    <xf numFmtId="0" fontId="32" fillId="3" borderId="1"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4" fillId="9" borderId="4" xfId="0" applyFont="1" applyFill="1" applyBorder="1" applyAlignment="1">
      <alignment horizontal="left" vertical="top" wrapText="1"/>
    </xf>
    <xf numFmtId="0" fontId="34" fillId="9" borderId="1" xfId="0" applyFont="1" applyFill="1" applyBorder="1" applyAlignment="1">
      <alignment horizontal="left" vertical="top" wrapText="1"/>
    </xf>
    <xf numFmtId="0" fontId="32" fillId="10" borderId="4"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7" fillId="3" borderId="6" xfId="5" applyFill="1" applyBorder="1" applyAlignment="1" applyProtection="1">
      <alignment horizontal="left" vertical="top" wrapText="1"/>
    </xf>
    <xf numFmtId="0" fontId="7" fillId="0" borderId="6" xfId="5" applyBorder="1" applyAlignment="1" applyProtection="1">
      <alignment vertical="top" wrapText="1"/>
    </xf>
    <xf numFmtId="0" fontId="35" fillId="0" borderId="4"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7" fillId="0" borderId="4" xfId="5"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5" xfId="0" applyFont="1" applyBorder="1" applyAlignment="1">
      <alignment horizontal="center"/>
    </xf>
    <xf numFmtId="0" fontId="8" fillId="0" borderId="0" xfId="0" applyFont="1" applyAlignment="1">
      <alignment horizontal="center" vertical="center"/>
    </xf>
    <xf numFmtId="0" fontId="32" fillId="10" borderId="6" xfId="0" applyFont="1" applyFill="1" applyBorder="1" applyAlignment="1">
      <alignment horizontal="left" vertical="center" wrapText="1"/>
    </xf>
    <xf numFmtId="0" fontId="8" fillId="0" borderId="1" xfId="0" applyFont="1" applyBorder="1" applyAlignment="1" applyProtection="1">
      <alignment horizontal="center" vertical="center"/>
      <protection locked="0"/>
    </xf>
    <xf numFmtId="0" fontId="35" fillId="0" borderId="5" xfId="0" applyFont="1" applyBorder="1" applyAlignment="1">
      <alignment horizontal="left" vertical="center"/>
    </xf>
    <xf numFmtId="0" fontId="40" fillId="3" borderId="4"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8" fillId="0" borderId="1" xfId="0" applyFont="1" applyBorder="1" applyAlignment="1">
      <alignment horizontal="center" vertical="center"/>
    </xf>
    <xf numFmtId="0" fontId="32" fillId="10" borderId="4"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31" fillId="9" borderId="0" xfId="0" applyFont="1" applyFill="1" applyBorder="1" applyAlignment="1">
      <alignment horizontal="center" vertical="center" wrapText="1"/>
    </xf>
    <xf numFmtId="0" fontId="8" fillId="0" borderId="4" xfId="0" applyFont="1" applyBorder="1" applyAlignment="1" applyProtection="1">
      <alignment horizontal="left" vertical="center"/>
      <protection locked="0"/>
    </xf>
    <xf numFmtId="17" fontId="8" fillId="0" borderId="4" xfId="0" applyNumberFormat="1" applyFont="1" applyBorder="1" applyAlignment="1" applyProtection="1">
      <alignment horizontal="left" vertical="center"/>
      <protection locked="0"/>
    </xf>
    <xf numFmtId="0" fontId="7" fillId="0" borderId="6" xfId="5" applyBorder="1" applyAlignment="1" applyProtection="1"/>
    <xf numFmtId="0" fontId="34" fillId="9" borderId="6" xfId="0" applyFont="1" applyFill="1" applyBorder="1" applyAlignment="1">
      <alignment horizontal="left" vertical="top" wrapText="1"/>
    </xf>
    <xf numFmtId="0" fontId="0" fillId="0" borderId="6" xfId="0" applyBorder="1" applyAlignment="1">
      <alignment vertical="top" wrapText="1"/>
    </xf>
    <xf numFmtId="0" fontId="40" fillId="3" borderId="1" xfId="0" applyFont="1" applyFill="1" applyBorder="1" applyAlignment="1" applyProtection="1">
      <alignment horizontal="left" vertical="center" wrapText="1"/>
      <protection locked="0"/>
    </xf>
    <xf numFmtId="0" fontId="40" fillId="3" borderId="8" xfId="0" applyFont="1" applyFill="1" applyBorder="1" applyAlignment="1" applyProtection="1">
      <alignment horizontal="left" vertical="center" wrapText="1"/>
      <protection locked="0"/>
    </xf>
    <xf numFmtId="0" fontId="35" fillId="0" borderId="4" xfId="0" applyFont="1" applyBorder="1" applyAlignment="1">
      <alignment vertical="center"/>
    </xf>
    <xf numFmtId="0" fontId="35" fillId="0" borderId="1" xfId="0" applyFont="1" applyBorder="1" applyAlignment="1">
      <alignment vertical="center"/>
    </xf>
    <xf numFmtId="0" fontId="35" fillId="0" borderId="8" xfId="0" applyFont="1" applyBorder="1"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10" fontId="32" fillId="0" borderId="4" xfId="0" applyNumberFormat="1"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ill="1" applyBorder="1" applyAlignment="1">
      <alignment horizontal="center" vertical="center" wrapText="1"/>
    </xf>
    <xf numFmtId="0" fontId="33" fillId="0" borderId="6" xfId="0" applyFont="1" applyFill="1" applyBorder="1" applyAlignment="1">
      <alignment horizontal="center" vertical="center" wrapText="1"/>
    </xf>
  </cellXfs>
  <cellStyles count="31">
    <cellStyle name="Comma" xfId="28" builtinId="3"/>
    <cellStyle name="Comma 2" xfId="1" xr:uid="{00000000-0005-0000-0000-000001000000}"/>
    <cellStyle name="Comma 2 2" xfId="15" xr:uid="{00000000-0005-0000-0000-000002000000}"/>
    <cellStyle name="Comma 3" xfId="2" xr:uid="{00000000-0005-0000-0000-000003000000}"/>
    <cellStyle name="Comma 3 2" xfId="16" xr:uid="{00000000-0005-0000-0000-000004000000}"/>
    <cellStyle name="Hyperlink" xfId="5" builtinId="8"/>
    <cellStyle name="Hyperlink 2" xfId="3" xr:uid="{00000000-0005-0000-0000-000006000000}"/>
    <cellStyle name="Hyperlink 2 2" xfId="4" xr:uid="{00000000-0005-0000-0000-000007000000}"/>
    <cellStyle name="Lien hypertexte 2" xfId="6" xr:uid="{00000000-0005-0000-0000-000008000000}"/>
    <cellStyle name="Lien hypertexte_120417_OECD_EXP_2012_mio EURO_NACE 2_ICEDD_test_3" xfId="7" xr:uid="{00000000-0005-0000-0000-000009000000}"/>
    <cellStyle name="Normal" xfId="0" builtinId="0"/>
    <cellStyle name="Normal 10" xfId="23" xr:uid="{00000000-0005-0000-0000-00000B000000}"/>
    <cellStyle name="Normal 10 2" xfId="30" xr:uid="{00000000-0005-0000-0000-00000C000000}"/>
    <cellStyle name="Normal 2" xfId="8" xr:uid="{00000000-0005-0000-0000-00000D000000}"/>
    <cellStyle name="Normal 2 2" xfId="9" xr:uid="{00000000-0005-0000-0000-00000E000000}"/>
    <cellStyle name="Normal 2 2 2" xfId="21" xr:uid="{00000000-0005-0000-0000-00000F000000}"/>
    <cellStyle name="Normal 2 3" xfId="17" xr:uid="{00000000-0005-0000-0000-000010000000}"/>
    <cellStyle name="Normal 2 4" xfId="24" xr:uid="{00000000-0005-0000-0000-000011000000}"/>
    <cellStyle name="Normal 3" xfId="10" xr:uid="{00000000-0005-0000-0000-000012000000}"/>
    <cellStyle name="Normal 3 2" xfId="18" xr:uid="{00000000-0005-0000-0000-000013000000}"/>
    <cellStyle name="Normal 4" xfId="11" xr:uid="{00000000-0005-0000-0000-000014000000}"/>
    <cellStyle name="Normal 4 2" xfId="19" xr:uid="{00000000-0005-0000-0000-000015000000}"/>
    <cellStyle name="Normal 5" xfId="14" xr:uid="{00000000-0005-0000-0000-000016000000}"/>
    <cellStyle name="Normal 6" xfId="27" xr:uid="{00000000-0005-0000-0000-000017000000}"/>
    <cellStyle name="Normal 7" xfId="29" xr:uid="{00000000-0005-0000-0000-000018000000}"/>
    <cellStyle name="Normal 9" xfId="22" xr:uid="{00000000-0005-0000-0000-000019000000}"/>
    <cellStyle name="Normal 9 3" xfId="26" xr:uid="{00000000-0005-0000-0000-00001A000000}"/>
    <cellStyle name="Normal 9 5" xfId="25" xr:uid="{00000000-0005-0000-0000-00001B000000}"/>
    <cellStyle name="Standard 2" xfId="12" xr:uid="{00000000-0005-0000-0000-00001C000000}"/>
    <cellStyle name="Standard 2 2" xfId="20" xr:uid="{00000000-0005-0000-0000-00001D000000}"/>
    <cellStyle name="Standard_ESAP2GOV_NTL_A_Vorlage" xfId="13" xr:uid="{00000000-0005-0000-0000-00001E000000}"/>
  </cellStyles>
  <dxfs count="0"/>
  <tableStyles count="0" defaultTableStyle="TableStyleMedium9" defaultPivotStyle="PivotStyleLight16"/>
  <colors>
    <mruColors>
      <color rgb="FFDCFFFF"/>
      <color rgb="FFCCFFFF"/>
      <color rgb="FFFFFF99"/>
      <color rgb="FFDDEEFF"/>
      <color rgb="FF3366FF"/>
      <color rgb="FFCC3300"/>
      <color rgb="FFE5EDFF"/>
      <color rgb="FFFF66CC"/>
      <color rgb="FFB2B2B2"/>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2705100</xdr:colOff>
      <xdr:row>15</xdr:row>
      <xdr:rowOff>295275</xdr:rowOff>
    </xdr:from>
    <xdr:to>
      <xdr:col>4</xdr:col>
      <xdr:colOff>0</xdr:colOff>
      <xdr:row>16</xdr:row>
      <xdr:rowOff>0</xdr:rowOff>
    </xdr:to>
    <xdr:sp macro="" textlink="">
      <xdr:nvSpPr>
        <xdr:cNvPr id="2409034" name="Line 6">
          <a:extLst>
            <a:ext uri="{FF2B5EF4-FFF2-40B4-BE49-F238E27FC236}">
              <a16:creationId xmlns:a16="http://schemas.microsoft.com/office/drawing/2014/main" id="{00000000-0008-0000-0000-00004AC22400}"/>
            </a:ext>
          </a:extLst>
        </xdr:cNvPr>
        <xdr:cNvSpPr>
          <a:spLocks noChangeShapeType="1"/>
        </xdr:cNvSpPr>
      </xdr:nvSpPr>
      <xdr:spPr bwMode="auto">
        <a:xfrm>
          <a:off x="8172450" y="3038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85165</xdr:colOff>
      <xdr:row>1</xdr:row>
      <xdr:rowOff>103094</xdr:rowOff>
    </xdr:from>
    <xdr:to>
      <xdr:col>2</xdr:col>
      <xdr:colOff>620470</xdr:colOff>
      <xdr:row>5</xdr:row>
      <xdr:rowOff>85949</xdr:rowOff>
    </xdr:to>
    <xdr:pic>
      <xdr:nvPicPr>
        <xdr:cNvPr id="5" name="Picture 4" descr="C:\WINNT\Profiles\Administrator\Desktop\logo_ec_17_colors_300dpi.gif">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636" y="255494"/>
          <a:ext cx="1386952" cy="646243"/>
        </a:xfrm>
        <a:prstGeom prst="rect">
          <a:avLst/>
        </a:prstGeom>
        <a:noFill/>
        <a:ln>
          <a:noFill/>
        </a:ln>
      </xdr:spPr>
    </xdr:pic>
    <xdr:clientData/>
  </xdr:twoCellAnchor>
  <xdr:twoCellAnchor>
    <xdr:from>
      <xdr:col>2</xdr:col>
      <xdr:colOff>4019922</xdr:colOff>
      <xdr:row>1</xdr:row>
      <xdr:rowOff>144556</xdr:rowOff>
    </xdr:from>
    <xdr:to>
      <xdr:col>3</xdr:col>
      <xdr:colOff>2047874</xdr:colOff>
      <xdr:row>3</xdr:row>
      <xdr:rowOff>102534</xdr:rowOff>
    </xdr:to>
    <xdr:pic>
      <xdr:nvPicPr>
        <xdr:cNvPr id="8" name="Picture 7"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0360" y="303306"/>
          <a:ext cx="2488827" cy="346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1</xdr:row>
      <xdr:rowOff>67236</xdr:rowOff>
    </xdr:from>
    <xdr:to>
      <xdr:col>3</xdr:col>
      <xdr:colOff>9142</xdr:colOff>
      <xdr:row>3</xdr:row>
      <xdr:rowOff>9002</xdr:rowOff>
    </xdr:to>
    <xdr:pic>
      <xdr:nvPicPr>
        <xdr:cNvPr id="2" name="Picture 1" descr="C:\WINNT\Profiles\Administrator\Desktop\logo_ec_17_colors_300dpi.g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224118"/>
          <a:ext cx="1363980" cy="678180"/>
        </a:xfrm>
        <a:prstGeom prst="rect">
          <a:avLst/>
        </a:prstGeom>
        <a:noFill/>
        <a:ln>
          <a:noFill/>
        </a:ln>
      </xdr:spPr>
    </xdr:pic>
    <xdr:clientData/>
  </xdr:twoCellAnchor>
  <xdr:twoCellAnchor>
    <xdr:from>
      <xdr:col>12</xdr:col>
      <xdr:colOff>235324</xdr:colOff>
      <xdr:row>2</xdr:row>
      <xdr:rowOff>224117</xdr:rowOff>
    </xdr:from>
    <xdr:to>
      <xdr:col>16</xdr:col>
      <xdr:colOff>247652</xdr:colOff>
      <xdr:row>3</xdr:row>
      <xdr:rowOff>12886</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83706" y="537882"/>
          <a:ext cx="234315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333375</xdr:colOff>
      <xdr:row>1</xdr:row>
      <xdr:rowOff>609599</xdr:rowOff>
    </xdr:to>
    <xdr:pic>
      <xdr:nvPicPr>
        <xdr:cNvPr id="4" name="Picture 3" descr="C:\WINNT\Profiles\Administrator\Desktop\logo_ec_17_colors_300dpi.g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8100"/>
          <a:ext cx="1057275" cy="571499"/>
        </a:xfrm>
        <a:prstGeom prst="rect">
          <a:avLst/>
        </a:prstGeom>
        <a:noFill/>
        <a:ln>
          <a:noFill/>
        </a:ln>
      </xdr:spPr>
    </xdr:pic>
    <xdr:clientData/>
  </xdr:twoCellAnchor>
  <xdr:twoCellAnchor>
    <xdr:from>
      <xdr:col>2</xdr:col>
      <xdr:colOff>6388100</xdr:colOff>
      <xdr:row>1</xdr:row>
      <xdr:rowOff>171449</xdr:rowOff>
    </xdr:from>
    <xdr:to>
      <xdr:col>2</xdr:col>
      <xdr:colOff>8033843</xdr:colOff>
      <xdr:row>1</xdr:row>
      <xdr:rowOff>438150</xdr:rowOff>
    </xdr:to>
    <xdr:pic>
      <xdr:nvPicPr>
        <xdr:cNvPr id="5" name="Picture 4"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02500" y="266699"/>
          <a:ext cx="1645743" cy="266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609099</xdr:colOff>
      <xdr:row>0</xdr:row>
      <xdr:rowOff>721475</xdr:rowOff>
    </xdr:to>
    <xdr:pic>
      <xdr:nvPicPr>
        <xdr:cNvPr id="3" name="Picture 2" descr="C:\WINNT\Profiles\Administrator\Desktop\logo_ec_17_colors_300dpi.gif">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63980" cy="678180"/>
        </a:xfrm>
        <a:prstGeom prst="rect">
          <a:avLst/>
        </a:prstGeom>
        <a:noFill/>
        <a:ln>
          <a:noFill/>
        </a:ln>
      </xdr:spPr>
    </xdr:pic>
    <xdr:clientData/>
  </xdr:twoCellAnchor>
  <xdr:twoCellAnchor>
    <xdr:from>
      <xdr:col>8</xdr:col>
      <xdr:colOff>101600</xdr:colOff>
      <xdr:row>0</xdr:row>
      <xdr:rowOff>228600</xdr:rowOff>
    </xdr:from>
    <xdr:to>
      <xdr:col>9</xdr:col>
      <xdr:colOff>861100</xdr:colOff>
      <xdr:row>0</xdr:row>
      <xdr:rowOff>555241</xdr:rowOff>
    </xdr:to>
    <xdr:pic>
      <xdr:nvPicPr>
        <xdr:cNvPr id="5" name="Picture 4" descr="estat RGB">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19950" y="228600"/>
          <a:ext cx="2124750" cy="326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teven Watson" id="{9A3335C1-C3B9-4C12-9626-5992EA3766B3}" userId="S::steven.watson@eunomia.co.uk::cbbb8167-a5c4-4113-a2b6-08f3862429a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2" Type="http://schemas.openxmlformats.org/officeDocument/2006/relationships/hyperlink" Target="https://ec.europa.eu/eurostat/web/waste/data" TargetMode="External"/><Relationship Id="rId1" Type="http://schemas.openxmlformats.org/officeDocument/2006/relationships/hyperlink" Target="https://ec.europa.eu/eurostat/web/research-methodology/statistical-confidentialit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ec.europa.eu/eurostat/web/waste/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atistiques.public.lu/stat/ReportFolders/ReportFolder.aspx?IF_Language=eng&amp;MainTheme=4&amp;FldrName=2&amp;RFPath=7275" TargetMode="External"/><Relationship Id="rId2" Type="http://schemas.openxmlformats.org/officeDocument/2006/relationships/hyperlink" Target="https://environnement.public.lu/fr/actualites/2019/06/restabfallanalyse.html" TargetMode="External"/><Relationship Id="rId1" Type="http://schemas.openxmlformats.org/officeDocument/2006/relationships/hyperlink" Target="http://www.emwelt.lu/" TargetMode="External"/><Relationship Id="rId5" Type="http://schemas.openxmlformats.org/officeDocument/2006/relationships/drawing" Target="../drawings/drawing4.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D26"/>
  <sheetViews>
    <sheetView showGridLines="0" tabSelected="1" zoomScaleNormal="100" zoomScaleSheetLayoutView="150" workbookViewId="0"/>
  </sheetViews>
  <sheetFormatPr defaultColWidth="9.140625" defaultRowHeight="12" x14ac:dyDescent="0.2"/>
  <cols>
    <col min="1" max="1" width="2" style="4" customWidth="1"/>
    <col min="2" max="2" width="12.42578125" style="4" customWidth="1"/>
    <col min="3" max="3" width="66.85546875" style="4" customWidth="1"/>
    <col min="4" max="4" width="31" style="4" customWidth="1"/>
    <col min="5" max="16384" width="9.140625" style="4"/>
  </cols>
  <sheetData>
    <row r="1" spans="1:4" ht="12.75" thickBot="1" x14ac:dyDescent="0.25">
      <c r="A1" s="3"/>
      <c r="B1" s="3"/>
      <c r="C1" s="3"/>
      <c r="D1" s="3"/>
    </row>
    <row r="2" spans="1:4" ht="18.75" customHeight="1" x14ac:dyDescent="0.2">
      <c r="A2" s="3"/>
      <c r="B2" s="233" t="s">
        <v>82</v>
      </c>
      <c r="C2" s="234"/>
      <c r="D2" s="235"/>
    </row>
    <row r="3" spans="1:4" x14ac:dyDescent="0.2">
      <c r="A3" s="3"/>
      <c r="B3" s="5"/>
      <c r="C3" s="6"/>
      <c r="D3" s="7"/>
    </row>
    <row r="4" spans="1:4" x14ac:dyDescent="0.2">
      <c r="A4" s="3"/>
      <c r="B4" s="5"/>
      <c r="C4" s="6"/>
      <c r="D4" s="7"/>
    </row>
    <row r="5" spans="1:4" x14ac:dyDescent="0.2">
      <c r="A5" s="3"/>
      <c r="B5" s="5"/>
      <c r="C5" s="6"/>
      <c r="D5" s="7"/>
    </row>
    <row r="6" spans="1:4" ht="8.25" customHeight="1" x14ac:dyDescent="0.2">
      <c r="A6" s="3"/>
      <c r="B6" s="5"/>
      <c r="C6" s="6"/>
      <c r="D6" s="7"/>
    </row>
    <row r="7" spans="1:4" x14ac:dyDescent="0.2">
      <c r="A7" s="3"/>
      <c r="B7" s="5"/>
      <c r="C7" s="6"/>
      <c r="D7" s="7"/>
    </row>
    <row r="8" spans="1:4" ht="1.5" customHeight="1" x14ac:dyDescent="0.2">
      <c r="A8" s="3"/>
      <c r="B8" s="5"/>
      <c r="C8" s="6"/>
      <c r="D8" s="7"/>
    </row>
    <row r="9" spans="1:4" ht="37.5" customHeight="1" x14ac:dyDescent="0.2">
      <c r="A9" s="3"/>
      <c r="B9" s="226"/>
      <c r="C9" s="227"/>
      <c r="D9" s="228"/>
    </row>
    <row r="10" spans="1:4" ht="36.75" customHeight="1" x14ac:dyDescent="0.2">
      <c r="A10" s="3"/>
      <c r="B10" s="236" t="s">
        <v>2</v>
      </c>
      <c r="C10" s="237"/>
      <c r="D10" s="238"/>
    </row>
    <row r="11" spans="1:4" ht="18" customHeight="1" x14ac:dyDescent="0.2">
      <c r="A11" s="3"/>
      <c r="B11" s="239" t="s">
        <v>84</v>
      </c>
      <c r="C11" s="240"/>
      <c r="D11" s="241"/>
    </row>
    <row r="12" spans="1:4" x14ac:dyDescent="0.2">
      <c r="A12" s="3"/>
      <c r="B12" s="242"/>
      <c r="C12" s="243"/>
      <c r="D12" s="244"/>
    </row>
    <row r="13" spans="1:4" ht="22.5" customHeight="1" x14ac:dyDescent="0.2">
      <c r="A13" s="3"/>
      <c r="B13" s="1"/>
      <c r="C13" s="8"/>
      <c r="D13" s="7"/>
    </row>
    <row r="14" spans="1:4" x14ac:dyDescent="0.2">
      <c r="A14" s="3"/>
      <c r="B14" s="2"/>
      <c r="C14" s="9"/>
      <c r="D14" s="7"/>
    </row>
    <row r="15" spans="1:4" ht="13.9" customHeight="1" thickBot="1" x14ac:dyDescent="0.25">
      <c r="A15" s="10"/>
      <c r="B15" s="11"/>
      <c r="C15" s="12"/>
      <c r="D15" s="13"/>
    </row>
    <row r="16" spans="1:4" ht="24" hidden="1" customHeight="1" x14ac:dyDescent="0.2">
      <c r="A16" s="10"/>
      <c r="B16" s="5"/>
      <c r="C16" s="14" t="s">
        <v>1</v>
      </c>
      <c r="D16" s="7"/>
    </row>
    <row r="17" spans="1:4" ht="103.5" customHeight="1" thickTop="1" thickBot="1" x14ac:dyDescent="0.25">
      <c r="A17" s="10"/>
      <c r="B17" s="230" t="s">
        <v>292</v>
      </c>
      <c r="C17" s="231"/>
      <c r="D17" s="232"/>
    </row>
    <row r="18" spans="1:4" x14ac:dyDescent="0.2">
      <c r="C18" s="15"/>
    </row>
    <row r="19" spans="1:4" ht="12.75" customHeight="1" x14ac:dyDescent="0.2">
      <c r="B19" s="229"/>
      <c r="C19" s="229"/>
      <c r="D19" s="229"/>
    </row>
    <row r="20" spans="1:4" x14ac:dyDescent="0.2">
      <c r="B20" s="229"/>
      <c r="C20" s="229"/>
      <c r="D20" s="229"/>
    </row>
    <row r="21" spans="1:4" x14ac:dyDescent="0.2">
      <c r="B21" s="229"/>
      <c r="C21" s="229"/>
      <c r="D21" s="229"/>
    </row>
    <row r="22" spans="1:4" x14ac:dyDescent="0.2">
      <c r="B22" s="229"/>
      <c r="C22" s="229"/>
      <c r="D22" s="229"/>
    </row>
    <row r="23" spans="1:4" x14ac:dyDescent="0.2">
      <c r="B23" s="229"/>
      <c r="C23" s="229"/>
      <c r="D23" s="229"/>
    </row>
    <row r="24" spans="1:4" x14ac:dyDescent="0.2">
      <c r="B24" s="229"/>
      <c r="C24" s="229"/>
      <c r="D24" s="229"/>
    </row>
    <row r="25" spans="1:4" x14ac:dyDescent="0.2">
      <c r="B25" s="16"/>
      <c r="C25" s="16"/>
      <c r="D25" s="16"/>
    </row>
    <row r="26" spans="1:4" x14ac:dyDescent="0.2">
      <c r="B26" s="16"/>
      <c r="C26" s="16"/>
      <c r="D26" s="16"/>
    </row>
  </sheetData>
  <mergeCells count="6">
    <mergeCell ref="B9:D9"/>
    <mergeCell ref="B19:D24"/>
    <mergeCell ref="B17:D17"/>
    <mergeCell ref="B2:D2"/>
    <mergeCell ref="B10:D10"/>
    <mergeCell ref="B11:D12"/>
  </mergeCells>
  <phoneticPr fontId="12" type="noConversion"/>
  <printOptions horizontalCentered="1" verticalCentered="1"/>
  <pageMargins left="0.7" right="0.7" top="0.75" bottom="0.75" header="0.3" footer="0.3"/>
  <pageSetup paperSize="9" orientation="landscape" r:id="rId1"/>
  <headerFooter>
    <oddFooter>&amp;LQuestionnaire on annual consumption of lightweight plastic carrier bags&amp;CPage &amp;P of &amp;N&amp;RCover page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G2"/>
  <sheetViews>
    <sheetView workbookViewId="0">
      <selection activeCell="H21" sqref="H21"/>
    </sheetView>
  </sheetViews>
  <sheetFormatPr defaultColWidth="8.7109375" defaultRowHeight="15" x14ac:dyDescent="0.25"/>
  <cols>
    <col min="1" max="1" width="11.42578125" style="173" bestFit="1" customWidth="1"/>
    <col min="2" max="2" width="11.140625" style="175" bestFit="1" customWidth="1"/>
    <col min="3" max="3" width="15.7109375" style="175" bestFit="1" customWidth="1"/>
    <col min="4" max="4" width="8.85546875" style="175" bestFit="1" customWidth="1"/>
    <col min="5" max="5" width="11.85546875" style="175" bestFit="1" customWidth="1"/>
    <col min="6" max="6" width="27.5703125" style="175" bestFit="1" customWidth="1"/>
    <col min="7" max="7" width="23.42578125" style="175" bestFit="1" customWidth="1"/>
    <col min="8" max="16384" width="8.7109375" style="173"/>
  </cols>
  <sheetData>
    <row r="1" spans="1:7" x14ac:dyDescent="0.25">
      <c r="A1" s="174" t="s">
        <v>217</v>
      </c>
      <c r="B1" s="172" t="s">
        <v>222</v>
      </c>
      <c r="C1" s="172" t="s">
        <v>223</v>
      </c>
      <c r="D1" s="172" t="s">
        <v>224</v>
      </c>
      <c r="E1" s="172" t="s">
        <v>225</v>
      </c>
      <c r="F1" s="172" t="s">
        <v>226</v>
      </c>
      <c r="G1" s="172" t="s">
        <v>227</v>
      </c>
    </row>
    <row r="2" spans="1:7" x14ac:dyDescent="0.25">
      <c r="A2" s="173" t="s">
        <v>220</v>
      </c>
      <c r="B2" s="175" t="s">
        <v>229</v>
      </c>
      <c r="C2" s="175" t="s">
        <v>232</v>
      </c>
      <c r="D2" s="175">
        <v>1</v>
      </c>
      <c r="E2" s="175">
        <v>5</v>
      </c>
      <c r="F2" s="175" t="s">
        <v>228</v>
      </c>
      <c r="G2" s="175">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E3"/>
  <sheetViews>
    <sheetView topLeftCell="A3" workbookViewId="0">
      <selection activeCell="H21" sqref="H21"/>
    </sheetView>
  </sheetViews>
  <sheetFormatPr defaultColWidth="8.7109375" defaultRowHeight="15" x14ac:dyDescent="0.25"/>
  <cols>
    <col min="1" max="1" width="11.42578125" style="175" bestFit="1" customWidth="1"/>
    <col min="2" max="2" width="11.140625" style="175" bestFit="1" customWidth="1"/>
    <col min="3" max="3" width="15.7109375" style="175" bestFit="1" customWidth="1"/>
    <col min="4" max="4" width="8.85546875" style="175" bestFit="1" customWidth="1"/>
    <col min="5" max="5" width="11.85546875" style="175" bestFit="1" customWidth="1"/>
    <col min="6" max="16384" width="8.7109375" style="173"/>
  </cols>
  <sheetData>
    <row r="1" spans="1:5" x14ac:dyDescent="0.25">
      <c r="A1" s="172" t="s">
        <v>217</v>
      </c>
      <c r="B1" s="172" t="s">
        <v>222</v>
      </c>
      <c r="C1" s="172" t="s">
        <v>223</v>
      </c>
      <c r="D1" s="172" t="s">
        <v>224</v>
      </c>
      <c r="E1" s="172" t="s">
        <v>225</v>
      </c>
    </row>
    <row r="2" spans="1:5" x14ac:dyDescent="0.25">
      <c r="A2" s="175" t="s">
        <v>220</v>
      </c>
      <c r="B2" s="175" t="s">
        <v>229</v>
      </c>
      <c r="C2" s="175" t="s">
        <v>233</v>
      </c>
      <c r="D2" s="175">
        <v>1</v>
      </c>
      <c r="E2" s="175">
        <v>5</v>
      </c>
    </row>
    <row r="3" spans="1:5" x14ac:dyDescent="0.25">
      <c r="A3" s="175" t="s">
        <v>221</v>
      </c>
      <c r="B3" s="175" t="s">
        <v>229</v>
      </c>
      <c r="C3" s="175" t="s">
        <v>233</v>
      </c>
      <c r="D3" s="175">
        <v>1</v>
      </c>
      <c r="E3" s="175">
        <v>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F3"/>
  <sheetViews>
    <sheetView workbookViewId="0">
      <selection activeCell="H21" sqref="H21"/>
    </sheetView>
  </sheetViews>
  <sheetFormatPr defaultColWidth="8.7109375" defaultRowHeight="15" x14ac:dyDescent="0.25"/>
  <cols>
    <col min="1" max="1" width="11.42578125" style="175" bestFit="1" customWidth="1"/>
    <col min="2" max="2" width="11.140625" style="175" bestFit="1" customWidth="1"/>
    <col min="3" max="3" width="15.7109375" style="175" bestFit="1" customWidth="1"/>
    <col min="4" max="4" width="8.85546875" style="175" bestFit="1" customWidth="1"/>
    <col min="5" max="5" width="11.85546875" style="175" bestFit="1" customWidth="1"/>
    <col min="6" max="6" width="28.85546875" style="175" bestFit="1" customWidth="1"/>
    <col min="7" max="16384" width="8.7109375" style="173"/>
  </cols>
  <sheetData>
    <row r="1" spans="1:6" x14ac:dyDescent="0.25">
      <c r="A1" s="172" t="s">
        <v>217</v>
      </c>
      <c r="B1" s="172" t="s">
        <v>222</v>
      </c>
      <c r="C1" s="172" t="s">
        <v>223</v>
      </c>
      <c r="D1" s="172" t="s">
        <v>224</v>
      </c>
      <c r="E1" s="172" t="s">
        <v>225</v>
      </c>
      <c r="F1" s="172" t="s">
        <v>230</v>
      </c>
    </row>
    <row r="2" spans="1:6" x14ac:dyDescent="0.25">
      <c r="A2" s="175" t="s">
        <v>220</v>
      </c>
      <c r="B2" s="175" t="s">
        <v>234</v>
      </c>
      <c r="C2" s="175" t="s">
        <v>235</v>
      </c>
      <c r="D2" s="175">
        <v>1</v>
      </c>
      <c r="E2" s="175">
        <v>5</v>
      </c>
      <c r="F2" s="175">
        <v>1</v>
      </c>
    </row>
    <row r="3" spans="1:6" x14ac:dyDescent="0.25">
      <c r="A3" s="176" t="s">
        <v>221</v>
      </c>
      <c r="B3" s="175" t="s">
        <v>234</v>
      </c>
      <c r="C3" s="175" t="s">
        <v>235</v>
      </c>
      <c r="D3" s="175">
        <v>1</v>
      </c>
      <c r="E3" s="175">
        <v>5</v>
      </c>
      <c r="F3" s="17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FF99"/>
    <pageSetUpPr fitToPage="1"/>
  </sheetPr>
  <dimension ref="A1:T75"/>
  <sheetViews>
    <sheetView showGridLines="0" zoomScale="80" zoomScaleNormal="80" workbookViewId="0">
      <selection activeCell="D24" sqref="D24:P24"/>
    </sheetView>
  </sheetViews>
  <sheetFormatPr defaultColWidth="9.140625" defaultRowHeight="12" x14ac:dyDescent="0.2"/>
  <cols>
    <col min="1" max="2" width="3.5703125" style="18" customWidth="1"/>
    <col min="3" max="3" width="17.7109375" style="19" customWidth="1"/>
    <col min="4" max="4" width="16.85546875" style="19" customWidth="1"/>
    <col min="5" max="5" width="16.28515625" style="19" customWidth="1"/>
    <col min="6" max="6" width="5.85546875" style="19" customWidth="1"/>
    <col min="7" max="7" width="18.85546875" style="19" customWidth="1"/>
    <col min="8" max="8" width="2.42578125" style="19" customWidth="1"/>
    <col min="9" max="9" width="15.85546875" style="19" customWidth="1"/>
    <col min="10" max="13" width="8.7109375" style="19" customWidth="1"/>
    <col min="14" max="14" width="8.7109375" style="22" customWidth="1"/>
    <col min="15" max="16" width="8.7109375" style="19" customWidth="1"/>
    <col min="17" max="17" width="5" style="19" customWidth="1"/>
    <col min="18" max="16384" width="9.140625" style="19"/>
  </cols>
  <sheetData>
    <row r="1" spans="1:20" ht="12.75" thickBot="1" x14ac:dyDescent="0.25"/>
    <row r="2" spans="1:20" x14ac:dyDescent="0.2">
      <c r="B2" s="23"/>
      <c r="C2" s="24"/>
      <c r="D2" s="24"/>
      <c r="E2" s="24"/>
      <c r="F2" s="24"/>
      <c r="G2" s="24"/>
      <c r="H2" s="24"/>
      <c r="I2" s="24"/>
      <c r="J2" s="24"/>
      <c r="K2" s="24"/>
      <c r="L2" s="24"/>
      <c r="M2" s="24"/>
      <c r="N2" s="24"/>
      <c r="O2" s="24"/>
      <c r="P2" s="24"/>
      <c r="Q2" s="25"/>
    </row>
    <row r="3" spans="1:20" ht="45.75" customHeight="1" x14ac:dyDescent="0.25">
      <c r="A3" s="20"/>
      <c r="B3" s="26"/>
      <c r="C3" s="271" t="s">
        <v>293</v>
      </c>
      <c r="D3" s="272"/>
      <c r="E3" s="272"/>
      <c r="F3" s="272"/>
      <c r="G3" s="272"/>
      <c r="H3" s="272"/>
      <c r="I3" s="272"/>
      <c r="J3" s="272"/>
      <c r="K3" s="272"/>
      <c r="L3" s="272"/>
      <c r="M3" s="272"/>
      <c r="N3" s="272"/>
      <c r="O3" s="272"/>
      <c r="P3" s="272"/>
      <c r="Q3" s="29"/>
    </row>
    <row r="4" spans="1:20" ht="34.5" customHeight="1" x14ac:dyDescent="0.25">
      <c r="B4" s="27"/>
      <c r="C4" s="273" t="s">
        <v>67</v>
      </c>
      <c r="D4" s="273"/>
      <c r="E4" s="273"/>
      <c r="F4" s="273"/>
      <c r="G4" s="273"/>
      <c r="H4" s="273"/>
      <c r="I4" s="273"/>
      <c r="J4" s="273"/>
      <c r="K4" s="273"/>
      <c r="L4" s="273"/>
      <c r="M4" s="273"/>
      <c r="N4" s="273"/>
      <c r="O4" s="273"/>
      <c r="P4" s="273"/>
      <c r="Q4" s="29"/>
      <c r="T4" s="43"/>
    </row>
    <row r="5" spans="1:20" ht="11.25" customHeight="1" x14ac:dyDescent="0.2">
      <c r="B5" s="27"/>
      <c r="C5" s="47"/>
      <c r="D5" s="47"/>
      <c r="E5" s="47"/>
      <c r="F5" s="47"/>
      <c r="G5" s="47"/>
      <c r="H5" s="47"/>
      <c r="I5" s="47"/>
      <c r="J5" s="47"/>
      <c r="K5" s="47"/>
      <c r="L5" s="47"/>
      <c r="M5" s="47"/>
      <c r="N5" s="47"/>
      <c r="O5" s="47"/>
      <c r="P5" s="47"/>
      <c r="Q5" s="29"/>
    </row>
    <row r="6" spans="1:20" ht="30.75" customHeight="1" x14ac:dyDescent="0.2">
      <c r="A6" s="21"/>
      <c r="B6" s="28"/>
      <c r="C6" s="276" t="s">
        <v>107</v>
      </c>
      <c r="D6" s="276"/>
      <c r="E6" s="276"/>
      <c r="F6" s="276"/>
      <c r="G6" s="276"/>
      <c r="H6" s="276"/>
      <c r="I6" s="276"/>
      <c r="J6" s="276"/>
      <c r="K6" s="276"/>
      <c r="L6" s="276"/>
      <c r="M6" s="276"/>
      <c r="N6" s="276"/>
      <c r="O6" s="276"/>
      <c r="P6" s="276"/>
      <c r="Q6" s="29"/>
    </row>
    <row r="7" spans="1:20" ht="48" customHeight="1" x14ac:dyDescent="0.2">
      <c r="A7" s="21"/>
      <c r="B7" s="28"/>
      <c r="C7" s="276" t="s">
        <v>254</v>
      </c>
      <c r="D7" s="276"/>
      <c r="E7" s="276"/>
      <c r="F7" s="276"/>
      <c r="G7" s="276"/>
      <c r="H7" s="276"/>
      <c r="I7" s="276"/>
      <c r="J7" s="276"/>
      <c r="K7" s="276"/>
      <c r="L7" s="276"/>
      <c r="M7" s="276"/>
      <c r="N7" s="276"/>
      <c r="O7" s="276"/>
      <c r="P7" s="276"/>
      <c r="Q7" s="29"/>
    </row>
    <row r="8" spans="1:20" ht="14.25" customHeight="1" x14ac:dyDescent="0.2">
      <c r="A8" s="21"/>
      <c r="B8" s="28"/>
      <c r="C8" s="68"/>
      <c r="D8" s="68"/>
      <c r="E8" s="68"/>
      <c r="F8" s="68"/>
      <c r="G8" s="68"/>
      <c r="H8" s="68"/>
      <c r="I8" s="68"/>
      <c r="J8" s="68"/>
      <c r="K8" s="68"/>
      <c r="L8" s="68"/>
      <c r="M8" s="68"/>
      <c r="N8" s="68"/>
      <c r="O8" s="68"/>
      <c r="P8" s="68"/>
      <c r="Q8" s="29"/>
    </row>
    <row r="9" spans="1:20" ht="20.25" customHeight="1" x14ac:dyDescent="0.2">
      <c r="A9" s="21"/>
      <c r="B9" s="28"/>
      <c r="C9" s="254" t="s">
        <v>103</v>
      </c>
      <c r="D9" s="281"/>
      <c r="E9" s="281"/>
      <c r="F9" s="281"/>
      <c r="G9" s="281"/>
      <c r="H9" s="281"/>
      <c r="I9" s="281"/>
      <c r="J9" s="281"/>
      <c r="K9" s="281"/>
      <c r="L9" s="281"/>
      <c r="M9" s="281"/>
      <c r="N9" s="281"/>
      <c r="O9" s="281"/>
      <c r="P9" s="281"/>
      <c r="Q9" s="29"/>
    </row>
    <row r="10" spans="1:20" ht="17.25" customHeight="1" x14ac:dyDescent="0.2">
      <c r="A10" s="21"/>
      <c r="B10" s="28"/>
      <c r="C10" s="40" t="s">
        <v>104</v>
      </c>
      <c r="D10" s="67"/>
      <c r="E10" s="67"/>
      <c r="F10" s="67"/>
      <c r="G10" s="67"/>
      <c r="H10" s="67"/>
      <c r="I10" s="67"/>
      <c r="J10" s="67"/>
      <c r="K10" s="67"/>
      <c r="L10" s="67"/>
      <c r="M10" s="67"/>
      <c r="N10" s="67"/>
      <c r="O10" s="67"/>
      <c r="P10" s="67"/>
      <c r="Q10" s="29"/>
    </row>
    <row r="11" spans="1:20" ht="18" customHeight="1" x14ac:dyDescent="0.25">
      <c r="B11" s="27"/>
      <c r="C11" s="282" t="s">
        <v>97</v>
      </c>
      <c r="D11" s="282"/>
      <c r="E11" s="57"/>
      <c r="F11" s="49"/>
      <c r="G11" s="285" t="s">
        <v>33</v>
      </c>
      <c r="H11" s="286"/>
      <c r="I11" s="287"/>
      <c r="J11" s="90" t="str">
        <f>IF(G11="","",VLOOKUP(G11,Lists!A2:B40,2, FALSE))</f>
        <v>LU</v>
      </c>
      <c r="K11" s="48"/>
      <c r="L11" s="48"/>
      <c r="M11" s="48"/>
      <c r="N11" s="48"/>
      <c r="O11" s="48"/>
      <c r="P11" s="48"/>
      <c r="Q11" s="29"/>
    </row>
    <row r="12" spans="1:20" ht="17.25" customHeight="1" x14ac:dyDescent="0.2">
      <c r="A12" s="21"/>
      <c r="B12" s="28"/>
      <c r="C12" s="40" t="s">
        <v>98</v>
      </c>
      <c r="D12" s="69"/>
      <c r="E12" s="69"/>
      <c r="F12" s="69"/>
      <c r="G12" s="220">
        <v>2019</v>
      </c>
      <c r="H12" s="69"/>
      <c r="I12" s="69" t="s">
        <v>0</v>
      </c>
      <c r="J12" s="69"/>
      <c r="K12" s="69"/>
      <c r="L12" s="69"/>
      <c r="M12" s="69"/>
      <c r="N12" s="69"/>
      <c r="O12" s="69"/>
      <c r="P12" s="69"/>
      <c r="Q12" s="29"/>
    </row>
    <row r="13" spans="1:20" ht="18" customHeight="1" x14ac:dyDescent="0.25">
      <c r="B13" s="27"/>
      <c r="C13" s="40" t="s">
        <v>291</v>
      </c>
      <c r="D13" s="60"/>
      <c r="E13" s="60"/>
      <c r="F13" s="60"/>
      <c r="G13" s="70" t="s">
        <v>0</v>
      </c>
      <c r="H13" s="50"/>
      <c r="I13" s="50"/>
      <c r="J13" s="50"/>
      <c r="K13" s="51"/>
      <c r="L13" s="51"/>
      <c r="M13" s="51"/>
      <c r="N13" s="51"/>
      <c r="O13" s="51"/>
      <c r="P13" s="51"/>
      <c r="Q13" s="29"/>
    </row>
    <row r="14" spans="1:20" s="64" customFormat="1" ht="17.25" customHeight="1" x14ac:dyDescent="0.2">
      <c r="A14" s="61"/>
      <c r="B14" s="62"/>
      <c r="C14" s="261" t="s">
        <v>259</v>
      </c>
      <c r="D14" s="261"/>
      <c r="E14" s="261"/>
      <c r="F14" s="261"/>
      <c r="G14" s="261"/>
      <c r="H14" s="261"/>
      <c r="I14" s="261"/>
      <c r="J14" s="261"/>
      <c r="K14" s="261"/>
      <c r="L14" s="261"/>
      <c r="M14" s="261"/>
      <c r="N14" s="261"/>
      <c r="O14" s="261"/>
      <c r="P14" s="261"/>
      <c r="Q14" s="63"/>
    </row>
    <row r="15" spans="1:20" ht="5.25" customHeight="1" x14ac:dyDescent="0.2">
      <c r="B15" s="27"/>
      <c r="C15" s="52"/>
      <c r="D15" s="52"/>
      <c r="E15" s="52"/>
      <c r="F15" s="52"/>
      <c r="G15" s="52"/>
      <c r="H15" s="52"/>
      <c r="I15" s="52"/>
      <c r="J15" s="52"/>
      <c r="K15" s="52"/>
      <c r="L15" s="52"/>
      <c r="M15" s="52"/>
      <c r="N15" s="52"/>
      <c r="O15" s="52"/>
      <c r="P15" s="52"/>
      <c r="Q15" s="29"/>
    </row>
    <row r="16" spans="1:20" ht="17.25" customHeight="1" x14ac:dyDescent="0.2">
      <c r="B16" s="27"/>
      <c r="C16" s="56" t="s">
        <v>83</v>
      </c>
      <c r="D16" s="259"/>
      <c r="E16" s="259"/>
      <c r="F16" s="259"/>
      <c r="G16" s="259"/>
      <c r="H16" s="259"/>
      <c r="I16" s="259"/>
      <c r="J16" s="259"/>
      <c r="K16" s="259"/>
      <c r="L16" s="259"/>
      <c r="M16" s="259"/>
      <c r="N16" s="259"/>
      <c r="O16" s="259"/>
      <c r="P16" s="259"/>
      <c r="Q16" s="29"/>
    </row>
    <row r="17" spans="1:17" ht="4.5" customHeight="1" x14ac:dyDescent="0.2">
      <c r="B17" s="27"/>
      <c r="C17" s="56"/>
      <c r="D17" s="40"/>
      <c r="E17" s="40"/>
      <c r="F17" s="40"/>
      <c r="G17" s="40"/>
      <c r="H17" s="40"/>
      <c r="I17" s="40"/>
      <c r="J17" s="40"/>
      <c r="K17" s="40"/>
      <c r="L17" s="40"/>
      <c r="M17" s="40"/>
      <c r="N17" s="40"/>
      <c r="O17" s="40"/>
      <c r="P17" s="40"/>
      <c r="Q17" s="29"/>
    </row>
    <row r="18" spans="1:17" ht="17.25" customHeight="1" x14ac:dyDescent="0.2">
      <c r="B18" s="27"/>
      <c r="C18" s="56" t="s">
        <v>86</v>
      </c>
      <c r="D18" s="259" t="s">
        <v>295</v>
      </c>
      <c r="E18" s="259"/>
      <c r="F18" s="259"/>
      <c r="G18" s="259"/>
      <c r="H18" s="259"/>
      <c r="I18" s="259"/>
      <c r="J18" s="259"/>
      <c r="K18" s="259"/>
      <c r="L18" s="259"/>
      <c r="M18" s="259"/>
      <c r="N18" s="259"/>
      <c r="O18" s="259"/>
      <c r="P18" s="259"/>
      <c r="Q18" s="29"/>
    </row>
    <row r="19" spans="1:17" ht="5.25" customHeight="1" x14ac:dyDescent="0.2">
      <c r="B19" s="27"/>
      <c r="C19" s="56"/>
      <c r="D19" s="40"/>
      <c r="E19" s="40"/>
      <c r="F19" s="40"/>
      <c r="G19" s="40"/>
      <c r="H19" s="40"/>
      <c r="I19" s="40"/>
      <c r="J19" s="40"/>
      <c r="K19" s="40"/>
      <c r="L19" s="40"/>
      <c r="M19" s="40"/>
      <c r="N19" s="40"/>
      <c r="O19" s="40"/>
      <c r="P19" s="40"/>
      <c r="Q19" s="29"/>
    </row>
    <row r="20" spans="1:17" ht="17.25" customHeight="1" x14ac:dyDescent="0.2">
      <c r="B20" s="27"/>
      <c r="C20" s="56" t="s">
        <v>85</v>
      </c>
      <c r="D20" s="259" t="s">
        <v>296</v>
      </c>
      <c r="E20" s="259"/>
      <c r="F20" s="259"/>
      <c r="G20" s="259"/>
      <c r="H20" s="259"/>
      <c r="I20" s="259"/>
      <c r="J20" s="259"/>
      <c r="K20" s="259"/>
      <c r="L20" s="259"/>
      <c r="M20" s="259"/>
      <c r="N20" s="259"/>
      <c r="O20" s="259"/>
      <c r="P20" s="259"/>
      <c r="Q20" s="29"/>
    </row>
    <row r="21" spans="1:17" ht="3.75" customHeight="1" x14ac:dyDescent="0.2">
      <c r="B21" s="27"/>
      <c r="C21" s="56"/>
      <c r="D21" s="40"/>
      <c r="E21" s="40"/>
      <c r="F21" s="40"/>
      <c r="G21" s="40"/>
      <c r="H21" s="40"/>
      <c r="I21" s="40"/>
      <c r="J21" s="40"/>
      <c r="K21" s="40"/>
      <c r="L21" s="40"/>
      <c r="M21" s="40"/>
      <c r="N21" s="40"/>
      <c r="O21" s="40"/>
      <c r="P21" s="40"/>
      <c r="Q21" s="29"/>
    </row>
    <row r="22" spans="1:17" ht="17.25" customHeight="1" x14ac:dyDescent="0.2">
      <c r="B22" s="27"/>
      <c r="C22" s="56" t="s">
        <v>87</v>
      </c>
      <c r="D22" s="259"/>
      <c r="E22" s="259"/>
      <c r="F22" s="259"/>
      <c r="G22" s="259"/>
      <c r="H22" s="259"/>
      <c r="I22" s="259"/>
      <c r="J22" s="259"/>
      <c r="K22" s="259"/>
      <c r="L22" s="259"/>
      <c r="M22" s="259"/>
      <c r="N22" s="259"/>
      <c r="O22" s="259"/>
      <c r="P22" s="259"/>
      <c r="Q22" s="29"/>
    </row>
    <row r="23" spans="1:17" ht="5.25" customHeight="1" x14ac:dyDescent="0.2">
      <c r="A23" s="21"/>
      <c r="B23" s="28"/>
      <c r="C23" s="56"/>
      <c r="D23" s="40"/>
      <c r="E23" s="40"/>
      <c r="F23" s="40"/>
      <c r="G23" s="40"/>
      <c r="H23" s="40"/>
      <c r="I23" s="40"/>
      <c r="J23" s="40"/>
      <c r="K23" s="40"/>
      <c r="L23" s="40"/>
      <c r="M23" s="40"/>
      <c r="N23" s="40"/>
      <c r="O23" s="40"/>
      <c r="P23" s="40"/>
      <c r="Q23" s="29"/>
    </row>
    <row r="24" spans="1:17" ht="17.25" customHeight="1" x14ac:dyDescent="0.2">
      <c r="B24" s="27"/>
      <c r="C24" s="56" t="s">
        <v>88</v>
      </c>
      <c r="D24" s="258"/>
      <c r="E24" s="259"/>
      <c r="F24" s="259"/>
      <c r="G24" s="259"/>
      <c r="H24" s="259"/>
      <c r="I24" s="259"/>
      <c r="J24" s="259"/>
      <c r="K24" s="259"/>
      <c r="L24" s="259"/>
      <c r="M24" s="259"/>
      <c r="N24" s="259"/>
      <c r="O24" s="259"/>
      <c r="P24" s="259"/>
      <c r="Q24" s="29"/>
    </row>
    <row r="25" spans="1:17" ht="21" customHeight="1" x14ac:dyDescent="0.2">
      <c r="B25" s="27"/>
      <c r="C25" s="280" t="s">
        <v>99</v>
      </c>
      <c r="D25" s="280"/>
      <c r="E25" s="280"/>
      <c r="F25" s="280"/>
      <c r="G25" s="280"/>
      <c r="H25" s="280"/>
      <c r="I25" s="280"/>
      <c r="J25" s="280"/>
      <c r="K25" s="280"/>
      <c r="L25" s="280"/>
      <c r="M25" s="280"/>
      <c r="N25" s="280"/>
      <c r="O25" s="280"/>
      <c r="P25" s="280"/>
      <c r="Q25" s="29"/>
    </row>
    <row r="26" spans="1:17" ht="9.75" customHeight="1" x14ac:dyDescent="0.2">
      <c r="A26" s="21"/>
      <c r="B26" s="28"/>
      <c r="C26" s="66"/>
      <c r="D26" s="66"/>
      <c r="E26" s="66"/>
      <c r="F26" s="66"/>
      <c r="G26" s="66"/>
      <c r="H26" s="66"/>
      <c r="I26" s="66"/>
      <c r="J26" s="66"/>
      <c r="K26" s="66"/>
      <c r="L26" s="66"/>
      <c r="M26" s="66"/>
      <c r="N26" s="66"/>
      <c r="O26" s="66"/>
      <c r="P26" s="66"/>
      <c r="Q26" s="29"/>
    </row>
    <row r="27" spans="1:17" ht="20.25" customHeight="1" x14ac:dyDescent="0.2">
      <c r="A27" s="21"/>
      <c r="B27" s="28"/>
      <c r="C27" s="263" t="s">
        <v>100</v>
      </c>
      <c r="D27" s="261"/>
      <c r="E27" s="261"/>
      <c r="F27" s="261"/>
      <c r="G27" s="261"/>
      <c r="H27" s="261"/>
      <c r="I27" s="261"/>
      <c r="J27" s="261"/>
      <c r="K27" s="261"/>
      <c r="L27" s="261"/>
      <c r="M27" s="261"/>
      <c r="N27" s="261"/>
      <c r="O27" s="261"/>
      <c r="P27" s="261"/>
      <c r="Q27" s="29"/>
    </row>
    <row r="28" spans="1:17" ht="35.1" customHeight="1" x14ac:dyDescent="0.2">
      <c r="B28" s="27"/>
      <c r="C28" s="261" t="s">
        <v>102</v>
      </c>
      <c r="D28" s="261"/>
      <c r="E28" s="261"/>
      <c r="F28" s="261"/>
      <c r="G28" s="261"/>
      <c r="H28" s="261"/>
      <c r="I28" s="261"/>
      <c r="J28" s="261"/>
      <c r="K28" s="261"/>
      <c r="L28" s="261"/>
      <c r="M28" s="261"/>
      <c r="N28" s="261"/>
      <c r="O28" s="261"/>
      <c r="P28" s="261"/>
      <c r="Q28" s="29"/>
    </row>
    <row r="29" spans="1:17" ht="50.25" customHeight="1" x14ac:dyDescent="0.2">
      <c r="B29" s="27"/>
      <c r="C29" s="278" t="s">
        <v>255</v>
      </c>
      <c r="D29" s="278"/>
      <c r="E29" s="278"/>
      <c r="F29" s="278"/>
      <c r="G29" s="278"/>
      <c r="H29" s="278"/>
      <c r="I29" s="278"/>
      <c r="J29" s="278"/>
      <c r="K29" s="278"/>
      <c r="L29" s="278"/>
      <c r="M29" s="278"/>
      <c r="N29" s="278"/>
      <c r="O29" s="278"/>
      <c r="P29" s="278"/>
      <c r="Q29" s="29"/>
    </row>
    <row r="30" spans="1:17" ht="35.1" customHeight="1" x14ac:dyDescent="0.2">
      <c r="B30" s="27"/>
      <c r="C30" s="279" t="s">
        <v>101</v>
      </c>
      <c r="D30" s="279"/>
      <c r="E30" s="279"/>
      <c r="F30" s="279"/>
      <c r="G30" s="279"/>
      <c r="H30" s="279"/>
      <c r="I30" s="279"/>
      <c r="J30" s="279"/>
      <c r="K30" s="279"/>
      <c r="L30" s="279"/>
      <c r="M30" s="279"/>
      <c r="N30" s="279"/>
      <c r="O30" s="279"/>
      <c r="P30" s="279"/>
      <c r="Q30" s="29"/>
    </row>
    <row r="31" spans="1:17" ht="17.25" customHeight="1" x14ac:dyDescent="0.2">
      <c r="A31" s="21"/>
      <c r="B31" s="28"/>
      <c r="C31" s="277" t="s">
        <v>113</v>
      </c>
      <c r="D31" s="277"/>
      <c r="E31" s="277"/>
      <c r="F31" s="277"/>
      <c r="G31" s="277"/>
      <c r="H31" s="277"/>
      <c r="I31" s="277"/>
      <c r="J31" s="277"/>
      <c r="K31" s="277"/>
      <c r="L31" s="277"/>
      <c r="M31" s="277"/>
      <c r="N31" s="277"/>
      <c r="O31" s="277"/>
      <c r="P31" s="277"/>
      <c r="Q31" s="29"/>
    </row>
    <row r="32" spans="1:17" ht="14.25" customHeight="1" x14ac:dyDescent="0.2">
      <c r="A32" s="21"/>
      <c r="B32" s="28"/>
      <c r="C32" s="68" t="s">
        <v>0</v>
      </c>
      <c r="D32" s="68"/>
      <c r="E32" s="68"/>
      <c r="F32" s="68"/>
      <c r="G32" s="68"/>
      <c r="H32" s="68"/>
      <c r="I32" s="68"/>
      <c r="J32" s="68"/>
      <c r="K32" s="68"/>
      <c r="L32" s="68"/>
      <c r="M32" s="68"/>
      <c r="N32" s="68"/>
      <c r="O32" s="68"/>
      <c r="P32" s="68"/>
      <c r="Q32" s="29"/>
    </row>
    <row r="33" spans="1:17" ht="20.100000000000001" customHeight="1" x14ac:dyDescent="0.2">
      <c r="A33" s="21"/>
      <c r="B33" s="28"/>
      <c r="C33" s="256" t="s">
        <v>106</v>
      </c>
      <c r="D33" s="257"/>
      <c r="E33" s="257"/>
      <c r="F33" s="257"/>
      <c r="G33" s="257"/>
      <c r="H33" s="257"/>
      <c r="I33" s="257"/>
      <c r="J33" s="257"/>
      <c r="K33" s="257"/>
      <c r="L33" s="257"/>
      <c r="M33" s="257"/>
      <c r="N33" s="257"/>
      <c r="O33" s="257"/>
      <c r="P33" s="257"/>
      <c r="Q33" s="29"/>
    </row>
    <row r="34" spans="1:17" ht="18.600000000000001" customHeight="1" x14ac:dyDescent="0.2">
      <c r="A34" s="21"/>
      <c r="B34" s="28"/>
      <c r="C34" s="261" t="s">
        <v>256</v>
      </c>
      <c r="D34" s="261"/>
      <c r="E34" s="261"/>
      <c r="F34" s="261"/>
      <c r="G34" s="261"/>
      <c r="H34" s="261"/>
      <c r="I34" s="261"/>
      <c r="J34" s="261"/>
      <c r="K34" s="261"/>
      <c r="L34" s="261"/>
      <c r="M34" s="261"/>
      <c r="N34" s="261"/>
      <c r="O34" s="261"/>
      <c r="P34" s="261"/>
      <c r="Q34" s="29"/>
    </row>
    <row r="35" spans="1:17" ht="15" customHeight="1" x14ac:dyDescent="0.2">
      <c r="A35" s="21"/>
      <c r="B35" s="28"/>
      <c r="C35" s="30"/>
      <c r="D35" s="30"/>
      <c r="E35" s="30"/>
      <c r="F35" s="30"/>
      <c r="G35" s="30"/>
      <c r="H35" s="30"/>
      <c r="I35" s="30"/>
      <c r="J35" s="30"/>
      <c r="K35" s="30"/>
      <c r="L35" s="30"/>
      <c r="M35" s="30"/>
      <c r="N35" s="30"/>
      <c r="O35" s="30"/>
      <c r="P35" s="30"/>
      <c r="Q35" s="29"/>
    </row>
    <row r="36" spans="1:17" ht="22.5" customHeight="1" thickBot="1" x14ac:dyDescent="0.25">
      <c r="A36" s="21"/>
      <c r="B36" s="28"/>
      <c r="C36" s="263" t="s">
        <v>96</v>
      </c>
      <c r="D36" s="264"/>
      <c r="E36" s="264"/>
      <c r="F36" s="264"/>
      <c r="G36" s="264"/>
      <c r="H36" s="264"/>
      <c r="I36" s="264"/>
      <c r="J36" s="264"/>
      <c r="K36" s="264"/>
      <c r="L36" s="264"/>
      <c r="M36" s="264"/>
      <c r="N36" s="264"/>
      <c r="O36" s="264"/>
      <c r="P36" s="264"/>
      <c r="Q36" s="29"/>
    </row>
    <row r="37" spans="1:17" ht="45.75" customHeight="1" thickBot="1" x14ac:dyDescent="0.25">
      <c r="A37" s="21"/>
      <c r="B37" s="28"/>
      <c r="C37" s="274" t="s">
        <v>70</v>
      </c>
      <c r="D37" s="275"/>
      <c r="E37" s="31" t="s">
        <v>69</v>
      </c>
      <c r="F37" s="32"/>
      <c r="G37" s="32"/>
      <c r="H37" s="32"/>
      <c r="I37" s="32"/>
      <c r="J37" s="45"/>
      <c r="K37" s="32"/>
      <c r="L37" s="32"/>
      <c r="M37" s="32"/>
      <c r="N37" s="32"/>
      <c r="O37" s="32"/>
      <c r="P37" s="32"/>
      <c r="Q37" s="29"/>
    </row>
    <row r="38" spans="1:17" s="42" customFormat="1" ht="15" customHeight="1" x14ac:dyDescent="0.2">
      <c r="A38" s="38"/>
      <c r="B38" s="39"/>
      <c r="C38" s="265" t="s">
        <v>81</v>
      </c>
      <c r="D38" s="266"/>
      <c r="E38" s="33">
        <v>0</v>
      </c>
      <c r="F38" s="35"/>
      <c r="G38" s="35"/>
      <c r="H38" s="35"/>
      <c r="I38" s="35"/>
      <c r="J38" s="45"/>
      <c r="K38" s="35"/>
      <c r="L38" s="35"/>
      <c r="M38" s="35"/>
      <c r="N38" s="35"/>
      <c r="O38" s="35"/>
      <c r="P38" s="35"/>
      <c r="Q38" s="41"/>
    </row>
    <row r="39" spans="1:17" s="42" customFormat="1" ht="15" customHeight="1" thickBot="1" x14ac:dyDescent="0.25">
      <c r="A39" s="38"/>
      <c r="B39" s="39"/>
      <c r="C39" s="283" t="s">
        <v>68</v>
      </c>
      <c r="D39" s="284"/>
      <c r="E39" s="34" t="s">
        <v>0</v>
      </c>
      <c r="F39" s="35"/>
      <c r="G39" s="35"/>
      <c r="H39" s="35"/>
      <c r="I39" s="35"/>
      <c r="J39" s="45"/>
      <c r="K39" s="35"/>
      <c r="L39" s="35"/>
      <c r="M39" s="35"/>
      <c r="N39" s="35"/>
      <c r="O39" s="35"/>
      <c r="P39" s="35"/>
      <c r="Q39" s="41"/>
    </row>
    <row r="40" spans="1:17" s="42" customFormat="1" ht="15" customHeight="1" x14ac:dyDescent="0.2">
      <c r="A40" s="38"/>
      <c r="B40" s="39"/>
      <c r="C40" s="54"/>
      <c r="D40" s="54"/>
      <c r="E40" s="55"/>
      <c r="F40" s="53"/>
      <c r="G40" s="53"/>
      <c r="H40" s="53"/>
      <c r="I40" s="53"/>
      <c r="J40" s="53"/>
      <c r="K40" s="53"/>
      <c r="L40" s="53"/>
      <c r="M40" s="53"/>
      <c r="N40" s="53"/>
      <c r="O40" s="53"/>
      <c r="P40" s="53"/>
      <c r="Q40" s="41"/>
    </row>
    <row r="41" spans="1:17" s="42" customFormat="1" ht="15" customHeight="1" x14ac:dyDescent="0.2">
      <c r="A41" s="38"/>
      <c r="B41" s="39"/>
      <c r="C41" s="261" t="s">
        <v>109</v>
      </c>
      <c r="D41" s="261"/>
      <c r="E41" s="261"/>
      <c r="F41" s="261"/>
      <c r="G41" s="261"/>
      <c r="H41" s="261"/>
      <c r="I41" s="261"/>
      <c r="J41" s="261"/>
      <c r="K41" s="261"/>
      <c r="L41" s="261"/>
      <c r="M41" s="261"/>
      <c r="N41" s="261"/>
      <c r="O41" s="261"/>
      <c r="P41" s="261"/>
      <c r="Q41" s="41"/>
    </row>
    <row r="42" spans="1:17" s="42" customFormat="1" ht="15" customHeight="1" x14ac:dyDescent="0.2">
      <c r="A42" s="38"/>
      <c r="B42" s="39"/>
      <c r="C42" s="261" t="s">
        <v>108</v>
      </c>
      <c r="D42" s="261"/>
      <c r="E42" s="261"/>
      <c r="F42" s="261"/>
      <c r="G42" s="261"/>
      <c r="H42" s="261"/>
      <c r="I42" s="261"/>
      <c r="J42" s="261"/>
      <c r="K42" s="261"/>
      <c r="L42" s="261"/>
      <c r="M42" s="261"/>
      <c r="N42" s="261"/>
      <c r="O42" s="261"/>
      <c r="P42" s="261"/>
      <c r="Q42" s="41"/>
    </row>
    <row r="43" spans="1:17" s="42" customFormat="1" ht="15" customHeight="1" x14ac:dyDescent="0.2">
      <c r="A43" s="38"/>
      <c r="B43" s="39"/>
      <c r="C43" s="267" t="s">
        <v>110</v>
      </c>
      <c r="D43" s="267"/>
      <c r="E43" s="267"/>
      <c r="F43" s="267"/>
      <c r="G43" s="267"/>
      <c r="H43" s="267"/>
      <c r="I43" s="267"/>
      <c r="J43" s="267"/>
      <c r="K43" s="267"/>
      <c r="L43" s="267"/>
      <c r="M43" s="267"/>
      <c r="N43" s="267"/>
      <c r="O43" s="267"/>
      <c r="P43" s="267"/>
      <c r="Q43" s="41"/>
    </row>
    <row r="44" spans="1:17" ht="14.25" customHeight="1" x14ac:dyDescent="0.2">
      <c r="A44" s="21"/>
      <c r="B44" s="28"/>
      <c r="C44" s="68"/>
      <c r="D44" s="68"/>
      <c r="E44" s="68"/>
      <c r="F44" s="68"/>
      <c r="G44" s="68"/>
      <c r="H44" s="68"/>
      <c r="I44" s="68"/>
      <c r="J44" s="68"/>
      <c r="K44" s="68"/>
      <c r="L44" s="68"/>
      <c r="M44" s="68"/>
      <c r="N44" s="68"/>
      <c r="O44" s="68"/>
      <c r="P44" s="68"/>
      <c r="Q44" s="29"/>
    </row>
    <row r="45" spans="1:17" ht="15" x14ac:dyDescent="0.2">
      <c r="A45" s="21"/>
      <c r="B45" s="28"/>
      <c r="C45" s="262"/>
      <c r="D45" s="262"/>
      <c r="E45" s="262"/>
      <c r="F45" s="262"/>
      <c r="G45" s="262"/>
      <c r="H45" s="262"/>
      <c r="I45" s="262"/>
      <c r="J45" s="262"/>
      <c r="K45" s="262"/>
      <c r="L45" s="262"/>
      <c r="M45" s="262"/>
      <c r="N45" s="262"/>
      <c r="O45" s="46"/>
      <c r="P45" s="46"/>
      <c r="Q45" s="29"/>
    </row>
    <row r="46" spans="1:17" ht="14.25" customHeight="1" x14ac:dyDescent="0.2">
      <c r="A46" s="21"/>
      <c r="B46" s="28"/>
      <c r="C46" s="256" t="s">
        <v>260</v>
      </c>
      <c r="D46" s="257"/>
      <c r="E46" s="257"/>
      <c r="F46" s="257"/>
      <c r="G46" s="257"/>
      <c r="H46" s="257"/>
      <c r="I46" s="257"/>
      <c r="J46" s="257"/>
      <c r="K46" s="257"/>
      <c r="L46" s="257"/>
      <c r="M46" s="257"/>
      <c r="N46" s="257"/>
      <c r="O46" s="257"/>
      <c r="P46" s="257"/>
      <c r="Q46" s="29"/>
    </row>
    <row r="47" spans="1:17" ht="35.25" customHeight="1" x14ac:dyDescent="0.2">
      <c r="A47" s="21"/>
      <c r="B47" s="28"/>
      <c r="C47" s="249" t="s">
        <v>283</v>
      </c>
      <c r="D47" s="249"/>
      <c r="E47" s="249"/>
      <c r="F47" s="249"/>
      <c r="G47" s="249"/>
      <c r="H47" s="249"/>
      <c r="I47" s="249"/>
      <c r="J47" s="249"/>
      <c r="K47" s="249"/>
      <c r="L47" s="249"/>
      <c r="M47" s="249"/>
      <c r="N47" s="249"/>
      <c r="O47" s="249"/>
      <c r="P47" s="249"/>
      <c r="Q47" s="29"/>
    </row>
    <row r="48" spans="1:17" ht="54.75" customHeight="1" x14ac:dyDescent="0.2">
      <c r="A48" s="21"/>
      <c r="B48" s="28"/>
      <c r="C48" s="249" t="s">
        <v>114</v>
      </c>
      <c r="D48" s="249"/>
      <c r="E48" s="249"/>
      <c r="F48" s="249"/>
      <c r="G48" s="249"/>
      <c r="H48" s="249"/>
      <c r="I48" s="249"/>
      <c r="J48" s="249"/>
      <c r="K48" s="249"/>
      <c r="L48" s="249"/>
      <c r="M48" s="249"/>
      <c r="N48" s="249"/>
      <c r="O48" s="249"/>
      <c r="P48" s="249"/>
      <c r="Q48" s="29"/>
    </row>
    <row r="49" spans="1:17" ht="16.5" customHeight="1" x14ac:dyDescent="0.2">
      <c r="A49" s="21"/>
      <c r="B49" s="28"/>
      <c r="C49" s="248" t="s">
        <v>280</v>
      </c>
      <c r="D49" s="248"/>
      <c r="E49" s="248"/>
      <c r="F49" s="248"/>
      <c r="G49" s="248"/>
      <c r="H49" s="248"/>
      <c r="I49" s="248"/>
      <c r="J49" s="248"/>
      <c r="K49" s="248"/>
      <c r="L49" s="248"/>
      <c r="M49" s="248"/>
      <c r="N49" s="248"/>
      <c r="O49" s="248"/>
      <c r="P49" s="248"/>
      <c r="Q49" s="29"/>
    </row>
    <row r="50" spans="1:17" ht="18" customHeight="1" x14ac:dyDescent="0.2">
      <c r="A50" s="21"/>
      <c r="B50" s="28"/>
      <c r="C50" s="249" t="s">
        <v>91</v>
      </c>
      <c r="D50" s="249"/>
      <c r="E50" s="249"/>
      <c r="F50" s="249"/>
      <c r="G50" s="249"/>
      <c r="H50" s="249"/>
      <c r="I50" s="249"/>
      <c r="J50" s="249"/>
      <c r="K50" s="249"/>
      <c r="L50" s="249"/>
      <c r="M50" s="249"/>
      <c r="N50" s="249"/>
      <c r="O50" s="249"/>
      <c r="P50" s="249"/>
      <c r="Q50" s="29"/>
    </row>
    <row r="51" spans="1:17" ht="15.75" customHeight="1" x14ac:dyDescent="0.2">
      <c r="A51" s="21"/>
      <c r="B51" s="28"/>
      <c r="C51" s="260" t="s">
        <v>262</v>
      </c>
      <c r="D51" s="260"/>
      <c r="E51" s="260"/>
      <c r="F51" s="260"/>
      <c r="G51" s="260"/>
      <c r="H51" s="260"/>
      <c r="I51" s="260"/>
      <c r="J51" s="260"/>
      <c r="K51" s="260"/>
      <c r="L51" s="260"/>
      <c r="M51" s="260"/>
      <c r="N51" s="260"/>
      <c r="O51" s="260"/>
      <c r="P51" s="260"/>
      <c r="Q51" s="29"/>
    </row>
    <row r="52" spans="1:17" ht="15.75" customHeight="1" x14ac:dyDescent="0.2">
      <c r="A52" s="21"/>
      <c r="B52" s="28"/>
      <c r="C52" s="260" t="s">
        <v>263</v>
      </c>
      <c r="D52" s="260"/>
      <c r="E52" s="260"/>
      <c r="F52" s="260"/>
      <c r="G52" s="260"/>
      <c r="H52" s="260"/>
      <c r="I52" s="260"/>
      <c r="J52" s="260"/>
      <c r="K52" s="260"/>
      <c r="L52" s="260"/>
      <c r="M52" s="260"/>
      <c r="N52" s="260"/>
      <c r="O52" s="260"/>
      <c r="P52" s="260"/>
      <c r="Q52" s="29"/>
    </row>
    <row r="53" spans="1:17" ht="7.5" customHeight="1" x14ac:dyDescent="0.2">
      <c r="A53" s="21"/>
      <c r="B53" s="28"/>
      <c r="C53" s="191"/>
      <c r="D53" s="191"/>
      <c r="E53" s="191"/>
      <c r="F53" s="191"/>
      <c r="G53" s="191"/>
      <c r="H53" s="191"/>
      <c r="I53" s="191"/>
      <c r="J53" s="191"/>
      <c r="K53" s="191"/>
      <c r="L53" s="191"/>
      <c r="M53" s="191"/>
      <c r="N53" s="191"/>
      <c r="O53" s="191"/>
      <c r="P53" s="191"/>
      <c r="Q53" s="29"/>
    </row>
    <row r="54" spans="1:17" ht="16.5" customHeight="1" x14ac:dyDescent="0.2">
      <c r="A54" s="21"/>
      <c r="B54" s="28"/>
      <c r="C54" s="248" t="s">
        <v>281</v>
      </c>
      <c r="D54" s="248"/>
      <c r="E54" s="248"/>
      <c r="F54" s="248"/>
      <c r="G54" s="248"/>
      <c r="H54" s="248"/>
      <c r="I54" s="248"/>
      <c r="J54" s="248"/>
      <c r="K54" s="248"/>
      <c r="L54" s="248"/>
      <c r="M54" s="248"/>
      <c r="N54" s="248"/>
      <c r="O54" s="248"/>
      <c r="P54" s="248"/>
      <c r="Q54" s="29"/>
    </row>
    <row r="55" spans="1:17" ht="17.100000000000001" customHeight="1" x14ac:dyDescent="0.2">
      <c r="A55" s="21"/>
      <c r="B55" s="28"/>
      <c r="C55" s="249" t="s">
        <v>269</v>
      </c>
      <c r="D55" s="249"/>
      <c r="E55" s="249"/>
      <c r="F55" s="249"/>
      <c r="G55" s="249"/>
      <c r="H55" s="249"/>
      <c r="I55" s="249"/>
      <c r="J55" s="249"/>
      <c r="K55" s="249"/>
      <c r="L55" s="249"/>
      <c r="M55" s="249"/>
      <c r="N55" s="249"/>
      <c r="O55" s="249"/>
      <c r="P55" s="249"/>
      <c r="Q55" s="29"/>
    </row>
    <row r="56" spans="1:17" ht="15.75" customHeight="1" x14ac:dyDescent="0.2">
      <c r="A56" s="21"/>
      <c r="B56" s="28"/>
      <c r="C56" s="260" t="s">
        <v>264</v>
      </c>
      <c r="D56" s="260"/>
      <c r="E56" s="260"/>
      <c r="F56" s="260"/>
      <c r="G56" s="260"/>
      <c r="H56" s="260"/>
      <c r="I56" s="260"/>
      <c r="J56" s="260"/>
      <c r="K56" s="260"/>
      <c r="L56" s="260"/>
      <c r="M56" s="260"/>
      <c r="N56" s="260"/>
      <c r="O56" s="260"/>
      <c r="P56" s="260"/>
      <c r="Q56" s="29"/>
    </row>
    <row r="57" spans="1:17" ht="17.100000000000001" customHeight="1" x14ac:dyDescent="0.2">
      <c r="A57" s="21"/>
      <c r="B57" s="28"/>
      <c r="C57" s="249" t="s">
        <v>270</v>
      </c>
      <c r="D57" s="249"/>
      <c r="E57" s="249"/>
      <c r="F57" s="249"/>
      <c r="G57" s="249"/>
      <c r="H57" s="249"/>
      <c r="I57" s="249"/>
      <c r="J57" s="249"/>
      <c r="K57" s="249"/>
      <c r="L57" s="249"/>
      <c r="M57" s="249"/>
      <c r="N57" s="249"/>
      <c r="O57" s="249"/>
      <c r="P57" s="249"/>
      <c r="Q57" s="29"/>
    </row>
    <row r="58" spans="1:17" s="198" customFormat="1" ht="22.5" customHeight="1" x14ac:dyDescent="0.2">
      <c r="A58" s="196"/>
      <c r="B58" s="197"/>
      <c r="C58" s="250" t="s">
        <v>268</v>
      </c>
      <c r="D58" s="250"/>
      <c r="E58" s="250"/>
      <c r="F58" s="250"/>
      <c r="G58" s="250"/>
      <c r="H58" s="250"/>
      <c r="I58" s="250"/>
      <c r="J58" s="250"/>
      <c r="K58" s="250"/>
      <c r="L58" s="250"/>
      <c r="M58" s="250"/>
      <c r="N58" s="250"/>
      <c r="O58" s="250"/>
      <c r="P58" s="250"/>
      <c r="Q58" s="41"/>
    </row>
    <row r="59" spans="1:17" ht="18" customHeight="1" x14ac:dyDescent="0.2">
      <c r="A59" s="21"/>
      <c r="B59" s="28"/>
      <c r="C59" s="249" t="s">
        <v>105</v>
      </c>
      <c r="D59" s="249"/>
      <c r="E59" s="249"/>
      <c r="F59" s="249"/>
      <c r="G59" s="249"/>
      <c r="H59" s="249"/>
      <c r="I59" s="249"/>
      <c r="J59" s="249"/>
      <c r="K59" s="249"/>
      <c r="L59" s="249"/>
      <c r="M59" s="249"/>
      <c r="N59" s="249"/>
      <c r="O59" s="249"/>
      <c r="P59" s="249"/>
      <c r="Q59" s="29"/>
    </row>
    <row r="60" spans="1:17" ht="7.5" customHeight="1" x14ac:dyDescent="0.2">
      <c r="A60" s="21"/>
      <c r="B60" s="28"/>
      <c r="C60" s="74"/>
      <c r="D60" s="74"/>
      <c r="E60" s="74"/>
      <c r="F60" s="74"/>
      <c r="G60" s="74"/>
      <c r="H60" s="74"/>
      <c r="I60" s="74"/>
      <c r="J60" s="74"/>
      <c r="K60" s="74"/>
      <c r="L60" s="74"/>
      <c r="M60" s="74"/>
      <c r="N60" s="74"/>
      <c r="O60" s="74"/>
      <c r="P60" s="74"/>
      <c r="Q60" s="29"/>
    </row>
    <row r="61" spans="1:17" ht="18" customHeight="1" x14ac:dyDescent="0.2">
      <c r="A61" s="21"/>
      <c r="B61" s="28"/>
      <c r="C61" s="248" t="s">
        <v>282</v>
      </c>
      <c r="D61" s="248"/>
      <c r="E61" s="44"/>
      <c r="F61" s="44"/>
      <c r="G61" s="44"/>
      <c r="H61" s="44"/>
      <c r="I61" s="44"/>
      <c r="J61" s="44"/>
      <c r="K61" s="44"/>
      <c r="L61" s="44"/>
      <c r="M61" s="44"/>
      <c r="N61" s="44"/>
      <c r="O61" s="44"/>
      <c r="P61" s="44"/>
      <c r="Q61" s="29"/>
    </row>
    <row r="62" spans="1:17" ht="60.6" customHeight="1" x14ac:dyDescent="0.2">
      <c r="A62" s="21"/>
      <c r="B62" s="28"/>
      <c r="C62" s="249" t="s">
        <v>261</v>
      </c>
      <c r="D62" s="249"/>
      <c r="E62" s="249"/>
      <c r="F62" s="249"/>
      <c r="G62" s="249"/>
      <c r="H62" s="249"/>
      <c r="I62" s="249"/>
      <c r="J62" s="249"/>
      <c r="K62" s="249"/>
      <c r="L62" s="249"/>
      <c r="M62" s="249"/>
      <c r="N62" s="249"/>
      <c r="O62" s="249"/>
      <c r="P62" s="249"/>
      <c r="Q62" s="29"/>
    </row>
    <row r="63" spans="1:17" ht="13.5" customHeight="1" x14ac:dyDescent="0.2">
      <c r="A63" s="21"/>
      <c r="B63" s="28"/>
      <c r="C63" s="65"/>
      <c r="D63" s="65"/>
      <c r="E63" s="65"/>
      <c r="F63" s="65"/>
      <c r="G63" s="65"/>
      <c r="H63" s="65"/>
      <c r="I63" s="65"/>
      <c r="J63" s="65"/>
      <c r="K63" s="65"/>
      <c r="L63" s="65"/>
      <c r="M63" s="65"/>
      <c r="N63" s="65"/>
      <c r="O63" s="65"/>
      <c r="P63" s="65"/>
      <c r="Q63" s="29"/>
    </row>
    <row r="64" spans="1:17" s="202" customFormat="1" ht="30.75" customHeight="1" x14ac:dyDescent="0.2">
      <c r="A64" s="199"/>
      <c r="B64" s="200"/>
      <c r="C64" s="254" t="s">
        <v>271</v>
      </c>
      <c r="D64" s="254"/>
      <c r="E64" s="254"/>
      <c r="F64" s="254"/>
      <c r="G64" s="254"/>
      <c r="H64" s="254"/>
      <c r="I64" s="254"/>
      <c r="J64" s="254"/>
      <c r="K64" s="254"/>
      <c r="L64" s="254"/>
      <c r="M64" s="254"/>
      <c r="N64" s="254"/>
      <c r="O64" s="254"/>
      <c r="P64" s="254"/>
      <c r="Q64" s="201"/>
    </row>
    <row r="65" spans="1:17" s="206" customFormat="1" ht="22.5" customHeight="1" x14ac:dyDescent="0.2">
      <c r="A65" s="203"/>
      <c r="B65" s="204"/>
      <c r="C65" s="250" t="s">
        <v>272</v>
      </c>
      <c r="D65" s="250"/>
      <c r="E65" s="250"/>
      <c r="F65" s="250"/>
      <c r="G65" s="250"/>
      <c r="H65" s="250"/>
      <c r="I65" s="250"/>
      <c r="J65" s="250"/>
      <c r="K65" s="250"/>
      <c r="L65" s="250"/>
      <c r="M65" s="250"/>
      <c r="N65" s="250"/>
      <c r="O65" s="250"/>
      <c r="P65" s="250"/>
      <c r="Q65" s="205"/>
    </row>
    <row r="66" spans="1:17" s="202" customFormat="1" ht="62.25" customHeight="1" x14ac:dyDescent="0.2">
      <c r="A66" s="199"/>
      <c r="B66" s="200"/>
      <c r="C66" s="255" t="s">
        <v>273</v>
      </c>
      <c r="D66" s="255"/>
      <c r="E66" s="255"/>
      <c r="F66" s="255"/>
      <c r="G66" s="255"/>
      <c r="H66" s="255"/>
      <c r="I66" s="255"/>
      <c r="J66" s="255"/>
      <c r="K66" s="255"/>
      <c r="L66" s="255"/>
      <c r="M66" s="255"/>
      <c r="N66" s="255"/>
      <c r="O66" s="255"/>
      <c r="P66" s="255"/>
      <c r="Q66" s="201"/>
    </row>
    <row r="67" spans="1:17" s="202" customFormat="1" ht="19.5" customHeight="1" x14ac:dyDescent="0.2">
      <c r="A67" s="199"/>
      <c r="B67" s="200"/>
      <c r="C67" s="255" t="s">
        <v>274</v>
      </c>
      <c r="D67" s="255"/>
      <c r="E67" s="255"/>
      <c r="F67" s="255"/>
      <c r="G67" s="255"/>
      <c r="H67" s="255"/>
      <c r="I67" s="255"/>
      <c r="J67" s="255"/>
      <c r="K67" s="255"/>
      <c r="L67" s="255"/>
      <c r="M67" s="255"/>
      <c r="N67" s="255"/>
      <c r="O67" s="255"/>
      <c r="P67" s="255"/>
      <c r="Q67" s="201"/>
    </row>
    <row r="68" spans="1:17" s="206" customFormat="1" ht="22.5" customHeight="1" x14ac:dyDescent="0.2">
      <c r="A68" s="203"/>
      <c r="B68" s="204"/>
      <c r="C68" s="250" t="s">
        <v>92</v>
      </c>
      <c r="D68" s="250"/>
      <c r="E68" s="250"/>
      <c r="F68" s="250"/>
      <c r="G68" s="250"/>
      <c r="H68" s="250"/>
      <c r="I68" s="250"/>
      <c r="J68" s="250"/>
      <c r="K68" s="250"/>
      <c r="L68" s="250"/>
      <c r="M68" s="250"/>
      <c r="N68" s="250"/>
      <c r="O68" s="250"/>
      <c r="P68" s="250"/>
      <c r="Q68" s="205"/>
    </row>
    <row r="69" spans="1:17" s="210" customFormat="1" ht="19.5" customHeight="1" x14ac:dyDescent="0.2">
      <c r="A69" s="207"/>
      <c r="B69" s="208"/>
      <c r="C69" s="246" t="s">
        <v>275</v>
      </c>
      <c r="D69" s="246"/>
      <c r="E69" s="246"/>
      <c r="F69" s="246"/>
      <c r="G69" s="246"/>
      <c r="H69" s="246"/>
      <c r="I69" s="246"/>
      <c r="J69" s="246"/>
      <c r="K69" s="246"/>
      <c r="L69" s="246"/>
      <c r="M69" s="246"/>
      <c r="N69" s="246"/>
      <c r="O69" s="246"/>
      <c r="P69" s="246"/>
      <c r="Q69" s="209"/>
    </row>
    <row r="70" spans="1:17" s="210" customFormat="1" ht="15" customHeight="1" x14ac:dyDescent="0.2">
      <c r="A70" s="207"/>
      <c r="B70" s="251" t="s">
        <v>276</v>
      </c>
      <c r="C70" s="252"/>
      <c r="D70" s="252"/>
      <c r="E70" s="252"/>
      <c r="F70" s="252"/>
      <c r="G70" s="252"/>
      <c r="H70" s="252"/>
      <c r="I70" s="252"/>
      <c r="J70" s="252"/>
      <c r="K70" s="252"/>
      <c r="L70" s="252"/>
      <c r="M70" s="252"/>
      <c r="N70" s="252"/>
      <c r="O70" s="252"/>
      <c r="P70" s="252"/>
      <c r="Q70" s="253"/>
    </row>
    <row r="71" spans="1:17" s="210" customFormat="1" ht="15" customHeight="1" x14ac:dyDescent="0.2">
      <c r="A71" s="207"/>
      <c r="B71" s="245" t="s">
        <v>277</v>
      </c>
      <c r="C71" s="246"/>
      <c r="D71" s="246"/>
      <c r="E71" s="246"/>
      <c r="F71" s="246"/>
      <c r="G71" s="246"/>
      <c r="H71" s="246"/>
      <c r="I71" s="246"/>
      <c r="J71" s="246"/>
      <c r="K71" s="246"/>
      <c r="L71" s="246"/>
      <c r="M71" s="246"/>
      <c r="N71" s="246"/>
      <c r="O71" s="246"/>
      <c r="P71" s="246"/>
      <c r="Q71" s="247"/>
    </row>
    <row r="72" spans="1:17" s="210" customFormat="1" ht="15" customHeight="1" x14ac:dyDescent="0.2">
      <c r="A72" s="207"/>
      <c r="B72" s="245" t="s">
        <v>278</v>
      </c>
      <c r="C72" s="246"/>
      <c r="D72" s="246"/>
      <c r="E72" s="246"/>
      <c r="F72" s="246"/>
      <c r="G72" s="246"/>
      <c r="H72" s="246"/>
      <c r="I72" s="246"/>
      <c r="J72" s="246"/>
      <c r="K72" s="246"/>
      <c r="L72" s="246"/>
      <c r="M72" s="246"/>
      <c r="N72" s="246"/>
      <c r="O72" s="246"/>
      <c r="P72" s="246"/>
      <c r="Q72" s="247"/>
    </row>
    <row r="73" spans="1:17" s="210" customFormat="1" ht="15" customHeight="1" x14ac:dyDescent="0.2">
      <c r="A73" s="207"/>
      <c r="B73" s="245" t="s">
        <v>115</v>
      </c>
      <c r="C73" s="246"/>
      <c r="D73" s="246"/>
      <c r="E73" s="246"/>
      <c r="F73" s="246"/>
      <c r="G73" s="246"/>
      <c r="H73" s="246"/>
      <c r="I73" s="246"/>
      <c r="J73" s="246"/>
      <c r="K73" s="246"/>
      <c r="L73" s="246"/>
      <c r="M73" s="246"/>
      <c r="N73" s="246"/>
      <c r="O73" s="246"/>
      <c r="P73" s="246"/>
      <c r="Q73" s="247"/>
    </row>
    <row r="74" spans="1:17" s="210" customFormat="1" ht="15" customHeight="1" x14ac:dyDescent="0.2">
      <c r="A74" s="207"/>
      <c r="B74" s="245" t="s">
        <v>279</v>
      </c>
      <c r="C74" s="246"/>
      <c r="D74" s="246"/>
      <c r="E74" s="246"/>
      <c r="F74" s="246"/>
      <c r="G74" s="246"/>
      <c r="H74" s="246"/>
      <c r="I74" s="246"/>
      <c r="J74" s="246"/>
      <c r="K74" s="246"/>
      <c r="L74" s="246"/>
      <c r="M74" s="246"/>
      <c r="N74" s="246"/>
      <c r="O74" s="246"/>
      <c r="P74" s="246"/>
      <c r="Q74" s="247"/>
    </row>
    <row r="75" spans="1:17" s="36" customFormat="1" ht="8.25" customHeight="1" thickBot="1" x14ac:dyDescent="0.25">
      <c r="A75" s="37"/>
      <c r="B75" s="268"/>
      <c r="C75" s="269"/>
      <c r="D75" s="269"/>
      <c r="E75" s="269"/>
      <c r="F75" s="269"/>
      <c r="G75" s="269"/>
      <c r="H75" s="269"/>
      <c r="I75" s="269"/>
      <c r="J75" s="269"/>
      <c r="K75" s="269"/>
      <c r="L75" s="269"/>
      <c r="M75" s="269"/>
      <c r="N75" s="269"/>
      <c r="O75" s="269"/>
      <c r="P75" s="269"/>
      <c r="Q75" s="270"/>
    </row>
  </sheetData>
  <dataConsolidate/>
  <mergeCells count="56">
    <mergeCell ref="C7:P7"/>
    <mergeCell ref="C61:D61"/>
    <mergeCell ref="C68:P68"/>
    <mergeCell ref="C67:P67"/>
    <mergeCell ref="C47:P47"/>
    <mergeCell ref="C48:P48"/>
    <mergeCell ref="C62:P62"/>
    <mergeCell ref="C56:P56"/>
    <mergeCell ref="C50:P50"/>
    <mergeCell ref="C51:P51"/>
    <mergeCell ref="C65:P65"/>
    <mergeCell ref="C59:P59"/>
    <mergeCell ref="D16:P16"/>
    <mergeCell ref="C39:D39"/>
    <mergeCell ref="G11:I11"/>
    <mergeCell ref="D22:P22"/>
    <mergeCell ref="B75:Q75"/>
    <mergeCell ref="C3:P3"/>
    <mergeCell ref="C4:P4"/>
    <mergeCell ref="C27:P27"/>
    <mergeCell ref="C37:D37"/>
    <mergeCell ref="C6:P6"/>
    <mergeCell ref="C31:P31"/>
    <mergeCell ref="C29:P29"/>
    <mergeCell ref="C28:P28"/>
    <mergeCell ref="C30:P30"/>
    <mergeCell ref="C25:P25"/>
    <mergeCell ref="C9:P9"/>
    <mergeCell ref="C11:D11"/>
    <mergeCell ref="C14:P14"/>
    <mergeCell ref="D18:P18"/>
    <mergeCell ref="D20:P20"/>
    <mergeCell ref="C33:P33"/>
    <mergeCell ref="C46:P46"/>
    <mergeCell ref="D24:P24"/>
    <mergeCell ref="B72:Q72"/>
    <mergeCell ref="B73:Q73"/>
    <mergeCell ref="C52:P52"/>
    <mergeCell ref="C34:P34"/>
    <mergeCell ref="C45:N45"/>
    <mergeCell ref="C49:P49"/>
    <mergeCell ref="C36:P36"/>
    <mergeCell ref="C38:D38"/>
    <mergeCell ref="C41:P41"/>
    <mergeCell ref="C42:P42"/>
    <mergeCell ref="C43:P43"/>
    <mergeCell ref="B74:Q74"/>
    <mergeCell ref="C54:P54"/>
    <mergeCell ref="C55:P55"/>
    <mergeCell ref="C58:P58"/>
    <mergeCell ref="C57:P57"/>
    <mergeCell ref="B71:Q71"/>
    <mergeCell ref="B70:Q70"/>
    <mergeCell ref="C64:P64"/>
    <mergeCell ref="C69:P69"/>
    <mergeCell ref="C66:P66"/>
  </mergeCells>
  <phoneticPr fontId="12" type="noConversion"/>
  <hyperlinks>
    <hyperlink ref="C58" r:id="rId1" xr:uid="{00000000-0004-0000-0100-000000000000}"/>
    <hyperlink ref="C58:P58" r:id="rId2" display="https://ec.europa.eu/eurostat/web/waste/data" xr:uid="{00000000-0004-0000-0100-000001000000}"/>
    <hyperlink ref="C68" r:id="rId3" xr:uid="{00000000-0004-0000-0100-000002000000}"/>
    <hyperlink ref="C65" r:id="rId4" xr:uid="{00000000-0004-0000-0100-000003000000}"/>
  </hyperlinks>
  <printOptions horizontalCentered="1"/>
  <pageMargins left="0.70866141732283472" right="0.70866141732283472" top="0.74803149606299213" bottom="0.74803149606299213" header="0.31496062992125984" footer="0.31496062992125984"/>
  <pageSetup paperSize="9" scale="80" fitToHeight="0" orientation="landscape" r:id="rId5"/>
  <headerFooter>
    <oddFooter>&amp;LQuestionnaire on annual consumption of lightweight plastic carrier bags&amp;CPage &amp;P of &amp;N&amp;RBasic instructions page</oddFooter>
  </headerFooter>
  <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Lists!$A$2:$A$40</xm:f>
          </x14:formula1>
          <xm:sqref>G11:I11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FF99"/>
  </sheetPr>
  <dimension ref="B1:C54"/>
  <sheetViews>
    <sheetView showGridLines="0" workbookViewId="0"/>
  </sheetViews>
  <sheetFormatPr defaultColWidth="9.140625" defaultRowHeight="15" x14ac:dyDescent="0.25"/>
  <cols>
    <col min="1" max="1" width="1.5703125" style="91" customWidth="1"/>
    <col min="2" max="2" width="11.5703125" style="91" customWidth="1"/>
    <col min="3" max="3" width="116.42578125" style="91" customWidth="1"/>
    <col min="4" max="16384" width="9.140625" style="91"/>
  </cols>
  <sheetData>
    <row r="1" spans="2:3" ht="7.5" customHeight="1" x14ac:dyDescent="0.25"/>
    <row r="2" spans="2:3" ht="51" customHeight="1" x14ac:dyDescent="0.25">
      <c r="B2" s="288" t="s">
        <v>284</v>
      </c>
      <c r="C2" s="288"/>
    </row>
    <row r="3" spans="2:3" ht="27" customHeight="1" x14ac:dyDescent="0.25">
      <c r="B3" s="92" t="s">
        <v>111</v>
      </c>
      <c r="C3" s="100" t="str">
        <f>IF('Basic instructions'!G11="","",'Basic instructions'!G11)</f>
        <v>Luxembourg</v>
      </c>
    </row>
    <row r="4" spans="2:3" x14ac:dyDescent="0.25">
      <c r="B4" s="93" t="s">
        <v>112</v>
      </c>
      <c r="C4" s="94" t="s">
        <v>294</v>
      </c>
    </row>
    <row r="5" spans="2:3" x14ac:dyDescent="0.25">
      <c r="B5" s="95">
        <v>1</v>
      </c>
      <c r="C5" s="96"/>
    </row>
    <row r="6" spans="2:3" x14ac:dyDescent="0.25">
      <c r="B6" s="95">
        <v>2</v>
      </c>
      <c r="C6" s="97"/>
    </row>
    <row r="7" spans="2:3" x14ac:dyDescent="0.25">
      <c r="B7" s="98">
        <v>3</v>
      </c>
      <c r="C7" s="97"/>
    </row>
    <row r="8" spans="2:3" x14ac:dyDescent="0.25">
      <c r="B8" s="98">
        <v>4</v>
      </c>
      <c r="C8" s="97"/>
    </row>
    <row r="9" spans="2:3" x14ac:dyDescent="0.25">
      <c r="B9" s="95">
        <v>5</v>
      </c>
      <c r="C9" s="97"/>
    </row>
    <row r="10" spans="2:3" x14ac:dyDescent="0.25">
      <c r="B10" s="95">
        <v>6</v>
      </c>
      <c r="C10" s="97"/>
    </row>
    <row r="11" spans="2:3" x14ac:dyDescent="0.25">
      <c r="B11" s="95">
        <v>7</v>
      </c>
      <c r="C11" s="97"/>
    </row>
    <row r="12" spans="2:3" x14ac:dyDescent="0.25">
      <c r="B12" s="95">
        <v>8</v>
      </c>
      <c r="C12" s="97"/>
    </row>
    <row r="13" spans="2:3" x14ac:dyDescent="0.25">
      <c r="B13" s="95">
        <v>9</v>
      </c>
      <c r="C13" s="97"/>
    </row>
    <row r="14" spans="2:3" x14ac:dyDescent="0.25">
      <c r="B14" s="95">
        <v>10</v>
      </c>
      <c r="C14" s="99"/>
    </row>
    <row r="15" spans="2:3" x14ac:dyDescent="0.25">
      <c r="B15" s="95">
        <v>11</v>
      </c>
      <c r="C15" s="99"/>
    </row>
    <row r="16" spans="2:3" x14ac:dyDescent="0.25">
      <c r="B16" s="95">
        <v>12</v>
      </c>
      <c r="C16" s="99"/>
    </row>
    <row r="17" spans="2:3" x14ac:dyDescent="0.25">
      <c r="B17" s="95">
        <v>13</v>
      </c>
      <c r="C17" s="99"/>
    </row>
    <row r="18" spans="2:3" x14ac:dyDescent="0.25">
      <c r="B18" s="95">
        <v>14</v>
      </c>
      <c r="C18" s="99"/>
    </row>
    <row r="19" spans="2:3" x14ac:dyDescent="0.25">
      <c r="B19" s="95">
        <v>15</v>
      </c>
      <c r="C19" s="99"/>
    </row>
    <row r="20" spans="2:3" x14ac:dyDescent="0.25">
      <c r="B20" s="95">
        <v>16</v>
      </c>
      <c r="C20" s="99"/>
    </row>
    <row r="21" spans="2:3" x14ac:dyDescent="0.25">
      <c r="B21" s="95">
        <v>17</v>
      </c>
      <c r="C21" s="99"/>
    </row>
    <row r="22" spans="2:3" x14ac:dyDescent="0.25">
      <c r="B22" s="95">
        <v>18</v>
      </c>
      <c r="C22" s="99"/>
    </row>
    <row r="23" spans="2:3" x14ac:dyDescent="0.25">
      <c r="B23" s="95">
        <v>19</v>
      </c>
      <c r="C23" s="99"/>
    </row>
    <row r="24" spans="2:3" x14ac:dyDescent="0.25">
      <c r="B24" s="95">
        <v>20</v>
      </c>
      <c r="C24" s="99"/>
    </row>
    <row r="25" spans="2:3" x14ac:dyDescent="0.25">
      <c r="B25" s="95">
        <v>21</v>
      </c>
      <c r="C25" s="99"/>
    </row>
    <row r="26" spans="2:3" x14ac:dyDescent="0.25">
      <c r="B26" s="95">
        <v>22</v>
      </c>
      <c r="C26" s="99"/>
    </row>
    <row r="27" spans="2:3" x14ac:dyDescent="0.25">
      <c r="B27" s="95">
        <v>23</v>
      </c>
      <c r="C27" s="99"/>
    </row>
    <row r="28" spans="2:3" x14ac:dyDescent="0.25">
      <c r="B28" s="95">
        <v>24</v>
      </c>
      <c r="C28" s="99"/>
    </row>
    <row r="29" spans="2:3" x14ac:dyDescent="0.25">
      <c r="B29" s="95">
        <v>25</v>
      </c>
      <c r="C29" s="99"/>
    </row>
    <row r="30" spans="2:3" x14ac:dyDescent="0.25">
      <c r="B30" s="95">
        <v>26</v>
      </c>
      <c r="C30" s="99"/>
    </row>
    <row r="31" spans="2:3" x14ac:dyDescent="0.25">
      <c r="B31" s="95">
        <v>27</v>
      </c>
      <c r="C31" s="99"/>
    </row>
    <row r="32" spans="2:3" x14ac:dyDescent="0.25">
      <c r="B32" s="95">
        <v>28</v>
      </c>
      <c r="C32" s="99"/>
    </row>
    <row r="33" spans="2:3" x14ac:dyDescent="0.25">
      <c r="B33" s="95">
        <v>29</v>
      </c>
      <c r="C33" s="99"/>
    </row>
    <row r="34" spans="2:3" x14ac:dyDescent="0.25">
      <c r="B34" s="95">
        <v>30</v>
      </c>
      <c r="C34" s="99"/>
    </row>
    <row r="35" spans="2:3" x14ac:dyDescent="0.25">
      <c r="B35" s="95">
        <v>31</v>
      </c>
      <c r="C35" s="99"/>
    </row>
    <row r="36" spans="2:3" x14ac:dyDescent="0.25">
      <c r="B36" s="95">
        <v>32</v>
      </c>
      <c r="C36" s="99"/>
    </row>
    <row r="37" spans="2:3" x14ac:dyDescent="0.25">
      <c r="B37" s="95">
        <v>33</v>
      </c>
      <c r="C37" s="99"/>
    </row>
    <row r="38" spans="2:3" x14ac:dyDescent="0.25">
      <c r="B38" s="95">
        <v>34</v>
      </c>
      <c r="C38" s="99"/>
    </row>
    <row r="39" spans="2:3" x14ac:dyDescent="0.25">
      <c r="B39" s="95">
        <v>35</v>
      </c>
      <c r="C39" s="99"/>
    </row>
    <row r="40" spans="2:3" x14ac:dyDescent="0.25">
      <c r="B40" s="95">
        <v>36</v>
      </c>
      <c r="C40" s="99"/>
    </row>
    <row r="41" spans="2:3" x14ac:dyDescent="0.25">
      <c r="B41" s="95">
        <v>37</v>
      </c>
      <c r="C41" s="99"/>
    </row>
    <row r="42" spans="2:3" x14ac:dyDescent="0.25">
      <c r="B42" s="95">
        <v>38</v>
      </c>
      <c r="C42" s="99"/>
    </row>
    <row r="43" spans="2:3" x14ac:dyDescent="0.25">
      <c r="B43" s="95">
        <v>39</v>
      </c>
      <c r="C43" s="99"/>
    </row>
    <row r="44" spans="2:3" x14ac:dyDescent="0.25">
      <c r="B44" s="95">
        <v>40</v>
      </c>
      <c r="C44" s="99"/>
    </row>
    <row r="45" spans="2:3" x14ac:dyDescent="0.25">
      <c r="B45" s="95">
        <v>41</v>
      </c>
      <c r="C45" s="99"/>
    </row>
    <row r="46" spans="2:3" x14ac:dyDescent="0.25">
      <c r="B46" s="95">
        <v>42</v>
      </c>
      <c r="C46" s="99"/>
    </row>
    <row r="47" spans="2:3" x14ac:dyDescent="0.25">
      <c r="B47" s="95">
        <v>43</v>
      </c>
      <c r="C47" s="99"/>
    </row>
    <row r="48" spans="2:3" x14ac:dyDescent="0.25">
      <c r="B48" s="95">
        <v>44</v>
      </c>
      <c r="C48" s="99"/>
    </row>
    <row r="49" spans="2:3" x14ac:dyDescent="0.25">
      <c r="B49" s="95">
        <v>45</v>
      </c>
      <c r="C49" s="99"/>
    </row>
    <row r="50" spans="2:3" x14ac:dyDescent="0.25">
      <c r="B50" s="95">
        <v>46</v>
      </c>
      <c r="C50" s="99"/>
    </row>
    <row r="51" spans="2:3" x14ac:dyDescent="0.25">
      <c r="B51" s="95">
        <v>47</v>
      </c>
      <c r="C51" s="99"/>
    </row>
    <row r="52" spans="2:3" x14ac:dyDescent="0.25">
      <c r="B52" s="95">
        <v>48</v>
      </c>
      <c r="C52" s="99"/>
    </row>
    <row r="53" spans="2:3" x14ac:dyDescent="0.25">
      <c r="B53" s="95">
        <v>49</v>
      </c>
      <c r="C53" s="99"/>
    </row>
    <row r="54" spans="2:3" x14ac:dyDescent="0.25">
      <c r="B54" s="95">
        <v>50</v>
      </c>
      <c r="C54" s="99"/>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Footer>&amp;LQuestionnaire on annual consumption of lightweight plastic carrier bags&amp;CPage &amp;P of &amp;N&amp;RFootnotes list page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Q64"/>
  <sheetViews>
    <sheetView showGridLines="0" zoomScaleNormal="100" workbookViewId="0"/>
  </sheetViews>
  <sheetFormatPr defaultColWidth="9.140625" defaultRowHeight="14.25" x14ac:dyDescent="0.2"/>
  <cols>
    <col min="1" max="1" width="2.5703125" style="132" customWidth="1"/>
    <col min="2" max="2" width="36.42578125" style="132" customWidth="1"/>
    <col min="3" max="3" width="16.5703125" style="132" customWidth="1"/>
    <col min="4" max="6" width="3.5703125" style="132" customWidth="1"/>
    <col min="7" max="7" width="12.5703125" style="132" customWidth="1"/>
    <col min="8" max="8" width="16.5703125" style="132" customWidth="1"/>
    <col min="9" max="11" width="3.5703125" style="132" customWidth="1"/>
    <col min="12" max="12" width="12.5703125" style="132" customWidth="1"/>
    <col min="13" max="13" width="16.5703125" style="132" customWidth="1"/>
    <col min="14" max="16" width="3.5703125" style="132" customWidth="1"/>
    <col min="17" max="17" width="12.5703125" style="132" customWidth="1"/>
    <col min="18" max="16384" width="9.140625" style="132"/>
  </cols>
  <sheetData>
    <row r="1" spans="1:17" ht="15" thickBot="1" x14ac:dyDescent="0.25"/>
    <row r="2" spans="1:17" s="102" customFormat="1" ht="45" customHeight="1" x14ac:dyDescent="0.25">
      <c r="A2" s="101"/>
      <c r="B2" s="295" t="s">
        <v>215</v>
      </c>
      <c r="C2" s="296"/>
      <c r="D2" s="296"/>
      <c r="E2" s="296"/>
      <c r="F2" s="296"/>
      <c r="G2" s="296"/>
      <c r="H2" s="296"/>
      <c r="I2" s="296"/>
      <c r="J2" s="296"/>
      <c r="K2" s="296"/>
      <c r="L2" s="296"/>
      <c r="M2" s="296"/>
      <c r="N2" s="296"/>
      <c r="O2" s="296"/>
      <c r="P2" s="296"/>
      <c r="Q2" s="297"/>
    </row>
    <row r="3" spans="1:17" s="102" customFormat="1" ht="24.75" customHeight="1" x14ac:dyDescent="0.25">
      <c r="A3" s="101"/>
      <c r="B3" s="103" t="s">
        <v>111</v>
      </c>
      <c r="C3" s="104" t="str">
        <f>'Basic instructions'!J11</f>
        <v>LU</v>
      </c>
      <c r="D3" s="105" t="str">
        <f>IF('Basic instructions'!G11="","",'Basic instructions'!G11)</f>
        <v>Luxembourg</v>
      </c>
      <c r="E3" s="106"/>
      <c r="F3" s="106"/>
      <c r="G3" s="106"/>
      <c r="H3" s="106"/>
      <c r="I3" s="106"/>
      <c r="J3" s="106"/>
      <c r="K3" s="106"/>
      <c r="L3" s="106"/>
      <c r="M3" s="106"/>
      <c r="N3" s="107"/>
      <c r="O3" s="107"/>
      <c r="P3" s="120"/>
      <c r="Q3" s="121"/>
    </row>
    <row r="4" spans="1:17" s="102" customFormat="1" ht="24.95" customHeight="1" thickBot="1" x14ac:dyDescent="0.3">
      <c r="A4" s="108"/>
      <c r="B4" s="109" t="s">
        <v>202</v>
      </c>
      <c r="C4" s="110">
        <f>IF('Basic instructions'!G12="","",'Basic instructions'!G12)</f>
        <v>2019</v>
      </c>
      <c r="D4" s="111"/>
      <c r="E4" s="112"/>
      <c r="F4" s="112"/>
      <c r="G4" s="112"/>
      <c r="H4" s="112"/>
      <c r="I4" s="112"/>
      <c r="J4" s="112"/>
      <c r="K4" s="112"/>
      <c r="L4" s="112"/>
      <c r="M4" s="112"/>
      <c r="N4" s="119"/>
      <c r="O4" s="119"/>
      <c r="P4" s="122"/>
      <c r="Q4" s="123"/>
    </row>
    <row r="5" spans="1:17" s="127" customFormat="1" ht="23.1" customHeight="1" x14ac:dyDescent="0.2">
      <c r="B5" s="293" t="s">
        <v>131</v>
      </c>
      <c r="C5" s="298" t="s">
        <v>203</v>
      </c>
      <c r="D5" s="299"/>
      <c r="E5" s="299"/>
      <c r="F5" s="299"/>
      <c r="G5" s="299"/>
      <c r="H5" s="299"/>
      <c r="I5" s="299"/>
      <c r="J5" s="299"/>
      <c r="K5" s="299"/>
      <c r="L5" s="300"/>
      <c r="M5" s="128"/>
      <c r="N5" s="129"/>
      <c r="O5" s="129"/>
      <c r="P5" s="130"/>
      <c r="Q5" s="131"/>
    </row>
    <row r="6" spans="1:17" s="127" customFormat="1" ht="60.6" customHeight="1" thickBot="1" x14ac:dyDescent="0.25">
      <c r="B6" s="294"/>
      <c r="C6" s="158" t="s">
        <v>185</v>
      </c>
      <c r="D6" s="148" t="s">
        <v>205</v>
      </c>
      <c r="E6" s="148" t="s">
        <v>206</v>
      </c>
      <c r="F6" s="289" t="s">
        <v>207</v>
      </c>
      <c r="G6" s="290"/>
      <c r="H6" s="161" t="s">
        <v>184</v>
      </c>
      <c r="I6" s="126" t="s">
        <v>205</v>
      </c>
      <c r="J6" s="125" t="s">
        <v>206</v>
      </c>
      <c r="K6" s="291" t="s">
        <v>207</v>
      </c>
      <c r="L6" s="292"/>
      <c r="M6" s="162" t="s">
        <v>186</v>
      </c>
      <c r="N6" s="126" t="s">
        <v>205</v>
      </c>
      <c r="O6" s="125" t="s">
        <v>206</v>
      </c>
      <c r="P6" s="291" t="s">
        <v>207</v>
      </c>
      <c r="Q6" s="292"/>
    </row>
    <row r="7" spans="1:17" ht="24.95" customHeight="1" thickBot="1" x14ac:dyDescent="0.25">
      <c r="B7" s="145" t="s">
        <v>136</v>
      </c>
      <c r="C7" s="221">
        <v>7285.3955972500007</v>
      </c>
      <c r="D7" s="159"/>
      <c r="E7" s="140"/>
      <c r="F7" s="141"/>
      <c r="G7" s="144" t="str">
        <f>IF(TRIM(F7)="", "", IF(VLOOKUP(F7,'Footnotes list'!$B$5:$C$54,2,FALSE)=0,"",VLOOKUP(F7,'Footnotes list'!$B$5:$C$54,2,FALSE) ) )</f>
        <v/>
      </c>
      <c r="H7" s="177"/>
      <c r="I7" s="159"/>
      <c r="J7" s="140"/>
      <c r="K7" s="141"/>
      <c r="L7" s="144" t="str">
        <f>IF(TRIM(K7)="", "", IF(VLOOKUP(K7,'Footnotes list'!$B$5:$C$54,2,FALSE)=0,"",VLOOKUP(K7,'Footnotes list'!$B$5:$C$54,2,FALSE) ) )</f>
        <v/>
      </c>
      <c r="M7" s="177"/>
      <c r="N7" s="159"/>
      <c r="O7" s="140"/>
      <c r="P7" s="141"/>
      <c r="Q7" s="144" t="str">
        <f>IF(TRIM(P7)="", "", IF(VLOOKUP(P7,'Footnotes list'!$B$5:$C$54,2,FALSE)=0,"",VLOOKUP(P7,'Footnotes list'!$B$5:$C$54,2,FALSE) ) )</f>
        <v/>
      </c>
    </row>
    <row r="8" spans="1:17" ht="24.95" customHeight="1" thickBot="1" x14ac:dyDescent="0.25">
      <c r="B8" s="146" t="s">
        <v>132</v>
      </c>
      <c r="C8" s="222">
        <v>9962.0069999999996</v>
      </c>
      <c r="D8" s="159"/>
      <c r="E8" s="140"/>
      <c r="F8" s="141"/>
      <c r="G8" s="144" t="str">
        <f>IF(TRIM(F8)="", "", IF(VLOOKUP(F8,'Footnotes list'!$B$5:$C$54,2,FALSE)=0,"",VLOOKUP(F8,'Footnotes list'!$B$5:$C$54,2,FALSE) ) )</f>
        <v/>
      </c>
      <c r="H8" s="178"/>
      <c r="I8" s="159"/>
      <c r="J8" s="140"/>
      <c r="K8" s="141"/>
      <c r="L8" s="144" t="str">
        <f>IF(TRIM(K8)="", "", IF(VLOOKUP(K8,'Footnotes list'!$B$5:$C$54,2,FALSE)=0,"",VLOOKUP(K8,'Footnotes list'!$B$5:$C$54,2,FALSE) ) )</f>
        <v/>
      </c>
      <c r="M8" s="178"/>
      <c r="N8" s="159"/>
      <c r="O8" s="140"/>
      <c r="P8" s="141"/>
      <c r="Q8" s="144" t="str">
        <f>IF(TRIM(P8)="", "", IF(VLOOKUP(P8,'Footnotes list'!$B$5:$C$54,2,FALSE)=0,"",VLOOKUP(P8,'Footnotes list'!$B$5:$C$54,2,FALSE) ) )</f>
        <v/>
      </c>
    </row>
    <row r="9" spans="1:17" ht="24.95" customHeight="1" thickBot="1" x14ac:dyDescent="0.25">
      <c r="B9" s="146" t="s">
        <v>133</v>
      </c>
      <c r="C9" s="222">
        <v>8292.2528699999984</v>
      </c>
      <c r="D9" s="159"/>
      <c r="E9" s="140"/>
      <c r="F9" s="141"/>
      <c r="G9" s="144" t="str">
        <f>IF(TRIM(F9)="", "", IF(VLOOKUP(F9,'Footnotes list'!$B$5:$C$54,2,FALSE)=0,"",VLOOKUP(F9,'Footnotes list'!$B$5:$C$54,2,FALSE) ) )</f>
        <v/>
      </c>
      <c r="H9" s="178"/>
      <c r="I9" s="159"/>
      <c r="J9" s="140"/>
      <c r="K9" s="141"/>
      <c r="L9" s="144" t="str">
        <f>IF(TRIM(K9)="", "", IF(VLOOKUP(K9,'Footnotes list'!$B$5:$C$54,2,FALSE)=0,"",VLOOKUP(K9,'Footnotes list'!$B$5:$C$54,2,FALSE) ) )</f>
        <v/>
      </c>
      <c r="M9" s="178"/>
      <c r="N9" s="159"/>
      <c r="O9" s="140"/>
      <c r="P9" s="141"/>
      <c r="Q9" s="144" t="str">
        <f>IF(TRIM(P9)="", "", IF(VLOOKUP(P9,'Footnotes list'!$B$5:$C$54,2,FALSE)=0,"",VLOOKUP(P9,'Footnotes list'!$B$5:$C$54,2,FALSE) ) )</f>
        <v/>
      </c>
    </row>
    <row r="10" spans="1:17" ht="24.95" customHeight="1" thickBot="1" x14ac:dyDescent="0.25">
      <c r="B10" s="146" t="s">
        <v>134</v>
      </c>
      <c r="C10" s="222">
        <v>10648.940279999999</v>
      </c>
      <c r="D10" s="159"/>
      <c r="E10" s="140"/>
      <c r="F10" s="141"/>
      <c r="G10" s="144" t="str">
        <f>IF(TRIM(F10)="", "", IF(VLOOKUP(F10,'Footnotes list'!$B$5:$C$54,2,FALSE)=0,"",VLOOKUP(F10,'Footnotes list'!$B$5:$C$54,2,FALSE) ) )</f>
        <v/>
      </c>
      <c r="H10" s="178"/>
      <c r="I10" s="159"/>
      <c r="J10" s="140"/>
      <c r="K10" s="141"/>
      <c r="L10" s="144" t="str">
        <f>IF(TRIM(K10)="", "", IF(VLOOKUP(K10,'Footnotes list'!$B$5:$C$54,2,FALSE)=0,"",VLOOKUP(K10,'Footnotes list'!$B$5:$C$54,2,FALSE) ) )</f>
        <v/>
      </c>
      <c r="M10" s="178"/>
      <c r="N10" s="159"/>
      <c r="O10" s="140"/>
      <c r="P10" s="141"/>
      <c r="Q10" s="144" t="str">
        <f>IF(TRIM(P10)="", "", IF(VLOOKUP(P10,'Footnotes list'!$B$5:$C$54,2,FALSE)=0,"",VLOOKUP(P10,'Footnotes list'!$B$5:$C$54,2,FALSE) ) )</f>
        <v/>
      </c>
    </row>
    <row r="11" spans="1:17" ht="24.95" customHeight="1" thickBot="1" x14ac:dyDescent="0.25">
      <c r="B11" s="146" t="s">
        <v>135</v>
      </c>
      <c r="C11" s="222">
        <v>56083.974811244028</v>
      </c>
      <c r="D11" s="159"/>
      <c r="E11" s="140"/>
      <c r="F11" s="141"/>
      <c r="G11" s="144" t="str">
        <f>IF(TRIM(F11)="", "", IF(VLOOKUP(F11,'Footnotes list'!$B$5:$C$54,2,FALSE)=0,"",VLOOKUP(F11,'Footnotes list'!$B$5:$C$54,2,FALSE) ) )</f>
        <v/>
      </c>
      <c r="H11" s="178"/>
      <c r="I11" s="159"/>
      <c r="J11" s="140"/>
      <c r="K11" s="141"/>
      <c r="L11" s="144" t="str">
        <f>IF(TRIM(K11)="", "", IF(VLOOKUP(K11,'Footnotes list'!$B$5:$C$54,2,FALSE)=0,"",VLOOKUP(K11,'Footnotes list'!$B$5:$C$54,2,FALSE) ) )</f>
        <v/>
      </c>
      <c r="M11" s="178"/>
      <c r="N11" s="159"/>
      <c r="O11" s="140"/>
      <c r="P11" s="141"/>
      <c r="Q11" s="144" t="str">
        <f>IF(TRIM(P11)="", "", IF(VLOOKUP(P11,'Footnotes list'!$B$5:$C$54,2,FALSE)=0,"",VLOOKUP(P11,'Footnotes list'!$B$5:$C$54,2,FALSE) ) )</f>
        <v/>
      </c>
    </row>
    <row r="12" spans="1:17" ht="24.95" customHeight="1" thickBot="1" x14ac:dyDescent="0.25">
      <c r="B12" s="147" t="s">
        <v>246</v>
      </c>
      <c r="C12" s="223">
        <f>IF(AND(TRIM(C7)="",TRIM(C8)="",TRIM(C9)="",TRIM(C10)="",TRIM(C11)=""),"",C7+C8+C9+C10+C11)</f>
        <v>92272.57055849403</v>
      </c>
      <c r="D12" s="160"/>
      <c r="E12" s="142"/>
      <c r="F12" s="143"/>
      <c r="G12" s="149" t="str">
        <f>IF(TRIM(F12)="", "", IF(VLOOKUP(F12,'Footnotes list'!$B$5:$C$54,2,FALSE)=0,"",VLOOKUP(F12,'Footnotes list'!$B$5:$C$54,2,FALSE) ) )</f>
        <v/>
      </c>
      <c r="H12" s="193" t="str">
        <f>IF(AND(TRIM(H7)="",TRIM(H8)="",TRIM(H9)="",TRIM(H10)="",TRIM(H11)=""),"",H7+H8+H9+H10+H11)</f>
        <v/>
      </c>
      <c r="I12" s="160"/>
      <c r="J12" s="142"/>
      <c r="K12" s="143"/>
      <c r="L12" s="149" t="str">
        <f>IF(TRIM(K12)="", "", IF(VLOOKUP(K12,'Footnotes list'!$B$5:$C$54,2,FALSE)=0,"",VLOOKUP(K12,'Footnotes list'!$B$5:$C$54,2,FALSE) ) )</f>
        <v/>
      </c>
      <c r="M12" s="193" t="str">
        <f>IF(AND(TRIM(M7)="",TRIM(M8)="",TRIM(M9)="",TRIM(M10)="",TRIM(M11)=""),"",M7+M8+M9+M10+M11)</f>
        <v/>
      </c>
      <c r="N12" s="160"/>
      <c r="O12" s="142"/>
      <c r="P12" s="143"/>
      <c r="Q12" s="149" t="str">
        <f>IF(TRIM(P12)="", "", IF(VLOOKUP(P12,'Footnotes list'!$B$5:$C$54,2,FALSE)=0,"",VLOOKUP(P12,'Footnotes list'!$B$5:$C$54,2,FALSE) ) )</f>
        <v/>
      </c>
    </row>
    <row r="13" spans="1:17" ht="21" customHeight="1" x14ac:dyDescent="0.25">
      <c r="B13" s="133"/>
      <c r="C13" s="134"/>
      <c r="D13" s="133"/>
      <c r="E13" s="133"/>
      <c r="F13" s="133"/>
      <c r="G13" s="133"/>
      <c r="H13" s="134"/>
      <c r="I13" s="133"/>
      <c r="J13" s="133"/>
      <c r="K13" s="133"/>
      <c r="L13" s="133"/>
      <c r="M13" s="134"/>
      <c r="N13" s="133"/>
      <c r="O13" s="133"/>
      <c r="P13" s="133"/>
      <c r="Q13" s="133"/>
    </row>
    <row r="14" spans="1:17" ht="21" customHeight="1" x14ac:dyDescent="0.25">
      <c r="B14" s="150" t="s">
        <v>210</v>
      </c>
      <c r="C14" s="150"/>
      <c r="D14" s="133"/>
      <c r="E14" s="133"/>
      <c r="F14" s="133"/>
      <c r="G14" s="133"/>
      <c r="H14" s="134"/>
      <c r="I14" s="133"/>
      <c r="J14" s="133"/>
      <c r="K14" s="133"/>
      <c r="L14" s="133"/>
      <c r="M14" s="134"/>
      <c r="N14" s="133"/>
      <c r="O14" s="133"/>
      <c r="P14" s="133"/>
      <c r="Q14" s="133"/>
    </row>
    <row r="15" spans="1:17" ht="21" customHeight="1" x14ac:dyDescent="0.25">
      <c r="B15" s="153" t="s">
        <v>211</v>
      </c>
      <c r="C15" s="155"/>
      <c r="D15" s="133"/>
      <c r="E15" s="133"/>
      <c r="F15" s="133"/>
      <c r="G15" s="133"/>
      <c r="H15" s="134"/>
      <c r="I15" s="133"/>
      <c r="J15" s="133"/>
      <c r="K15" s="133"/>
      <c r="L15" s="133"/>
      <c r="M15" s="134"/>
      <c r="N15" s="133"/>
      <c r="O15" s="133"/>
      <c r="P15" s="133"/>
      <c r="Q15" s="133"/>
    </row>
    <row r="16" spans="1:17" ht="21" customHeight="1" x14ac:dyDescent="0.25">
      <c r="B16" s="154" t="s">
        <v>212</v>
      </c>
      <c r="C16" s="156"/>
      <c r="D16" s="136"/>
      <c r="E16" s="136"/>
      <c r="F16" s="136"/>
      <c r="G16" s="136"/>
      <c r="H16" s="133"/>
      <c r="I16" s="133"/>
      <c r="J16" s="133"/>
      <c r="K16" s="133"/>
      <c r="L16" s="133"/>
      <c r="M16" s="133"/>
      <c r="N16" s="133"/>
      <c r="O16" s="133"/>
      <c r="P16" s="133"/>
      <c r="Q16" s="133"/>
    </row>
    <row r="17" spans="2:17" ht="21" customHeight="1" x14ac:dyDescent="0.25">
      <c r="B17" s="151" t="s">
        <v>213</v>
      </c>
      <c r="C17" s="151"/>
      <c r="D17" s="136"/>
      <c r="E17" s="136"/>
      <c r="F17" s="136"/>
      <c r="G17" s="136"/>
      <c r="H17" s="133"/>
      <c r="I17" s="133"/>
      <c r="J17" s="133"/>
      <c r="K17" s="133"/>
      <c r="L17" s="133"/>
      <c r="M17" s="133"/>
      <c r="N17" s="133"/>
      <c r="O17" s="133"/>
      <c r="P17" s="133"/>
      <c r="Q17" s="133"/>
    </row>
    <row r="18" spans="2:17" ht="21" customHeight="1" x14ac:dyDescent="0.25">
      <c r="B18" s="152" t="s">
        <v>214</v>
      </c>
      <c r="C18" s="152"/>
      <c r="D18" s="136"/>
      <c r="E18" s="136"/>
      <c r="F18" s="136"/>
      <c r="G18" s="136"/>
      <c r="H18" s="133"/>
      <c r="I18" s="133"/>
      <c r="J18" s="133"/>
      <c r="K18" s="133"/>
      <c r="L18" s="133"/>
      <c r="M18" s="133"/>
      <c r="N18" s="133"/>
      <c r="O18" s="133"/>
      <c r="P18" s="133"/>
      <c r="Q18" s="133"/>
    </row>
    <row r="19" spans="2:17" ht="12.95" customHeight="1" x14ac:dyDescent="0.25">
      <c r="B19" s="157"/>
      <c r="C19" s="157"/>
      <c r="D19" s="136"/>
      <c r="E19" s="136"/>
      <c r="F19" s="136"/>
      <c r="G19" s="136"/>
      <c r="H19" s="133"/>
      <c r="I19" s="133"/>
      <c r="J19" s="133"/>
      <c r="K19" s="133"/>
      <c r="L19" s="133"/>
      <c r="M19" s="133"/>
      <c r="N19" s="133"/>
      <c r="O19" s="133"/>
      <c r="P19" s="133"/>
      <c r="Q19" s="133"/>
    </row>
    <row r="20" spans="2:17" ht="54.95" customHeight="1" x14ac:dyDescent="0.25">
      <c r="B20" s="306" t="s">
        <v>204</v>
      </c>
      <c r="C20" s="306"/>
      <c r="D20" s="306"/>
      <c r="E20" s="306"/>
      <c r="F20" s="306"/>
      <c r="G20" s="306"/>
      <c r="H20" s="306"/>
      <c r="I20" s="306"/>
      <c r="J20" s="306"/>
      <c r="K20" s="306"/>
      <c r="L20" s="306"/>
      <c r="M20" s="306"/>
      <c r="N20" s="306"/>
      <c r="O20" s="306"/>
      <c r="P20" s="133"/>
      <c r="Q20" s="133"/>
    </row>
    <row r="21" spans="2:17" ht="21" customHeight="1" x14ac:dyDescent="0.25">
      <c r="B21" s="135" t="s">
        <v>182</v>
      </c>
      <c r="C21" s="136"/>
      <c r="D21" s="136"/>
      <c r="E21" s="136"/>
      <c r="F21" s="136"/>
      <c r="G21" s="136"/>
      <c r="H21" s="133"/>
      <c r="I21" s="133"/>
      <c r="J21" s="133"/>
      <c r="K21" s="133"/>
      <c r="L21" s="133"/>
      <c r="M21" s="133"/>
      <c r="N21" s="133"/>
      <c r="O21" s="133"/>
      <c r="P21" s="133"/>
      <c r="Q21" s="133"/>
    </row>
    <row r="22" spans="2:17" ht="21" customHeight="1" x14ac:dyDescent="0.25">
      <c r="B22" s="301" t="s">
        <v>181</v>
      </c>
      <c r="C22" s="302"/>
      <c r="D22" s="305"/>
      <c r="E22" s="305"/>
      <c r="F22" s="305"/>
      <c r="G22" s="305"/>
      <c r="H22" s="305"/>
      <c r="I22" s="133"/>
      <c r="J22" s="133"/>
      <c r="K22" s="133"/>
      <c r="L22" s="133"/>
      <c r="M22" s="133"/>
      <c r="N22" s="133"/>
      <c r="O22" s="133"/>
      <c r="P22" s="133"/>
      <c r="Q22" s="133"/>
    </row>
    <row r="23" spans="2:17" ht="21" customHeight="1" x14ac:dyDescent="0.25">
      <c r="B23" s="301"/>
      <c r="C23" s="302"/>
      <c r="D23" s="136"/>
      <c r="E23" s="136"/>
      <c r="F23" s="136"/>
      <c r="G23" s="136"/>
      <c r="H23" s="133"/>
      <c r="I23" s="133"/>
      <c r="J23" s="133"/>
      <c r="K23" s="133"/>
      <c r="L23" s="133"/>
      <c r="M23" s="133"/>
      <c r="N23" s="133"/>
      <c r="O23" s="133"/>
      <c r="P23" s="133"/>
      <c r="Q23" s="133"/>
    </row>
    <row r="24" spans="2:17" ht="21" customHeight="1" x14ac:dyDescent="0.25">
      <c r="B24" s="303" t="s">
        <v>251</v>
      </c>
      <c r="C24" s="304"/>
      <c r="D24" s="305"/>
      <c r="E24" s="305"/>
      <c r="F24" s="305"/>
      <c r="G24" s="305"/>
      <c r="H24" s="305"/>
      <c r="I24" s="133"/>
      <c r="J24" s="133"/>
      <c r="K24" s="133"/>
      <c r="L24" s="133"/>
      <c r="M24" s="133"/>
      <c r="N24" s="133"/>
      <c r="O24" s="133"/>
      <c r="P24" s="133"/>
      <c r="Q24" s="133"/>
    </row>
    <row r="25" spans="2:17" ht="21" customHeight="1" x14ac:dyDescent="0.25">
      <c r="B25" s="301" t="s">
        <v>265</v>
      </c>
      <c r="C25" s="302"/>
      <c r="D25" s="133"/>
      <c r="E25" s="133"/>
      <c r="F25" s="133"/>
      <c r="G25" s="133"/>
      <c r="H25" s="133"/>
      <c r="I25" s="133"/>
      <c r="J25" s="133"/>
      <c r="K25" s="133"/>
      <c r="L25" s="133"/>
      <c r="M25" s="133"/>
      <c r="N25" s="133"/>
      <c r="O25" s="133"/>
      <c r="P25" s="133"/>
      <c r="Q25" s="133"/>
    </row>
    <row r="26" spans="2:17" ht="21" customHeight="1" x14ac:dyDescent="0.25">
      <c r="B26" s="301" t="s">
        <v>266</v>
      </c>
      <c r="C26" s="302"/>
      <c r="D26" s="133"/>
      <c r="E26" s="133"/>
      <c r="F26" s="133"/>
      <c r="G26" s="133"/>
      <c r="H26" s="133"/>
      <c r="I26" s="133"/>
      <c r="J26" s="133"/>
      <c r="K26" s="133"/>
      <c r="L26" s="133"/>
      <c r="M26" s="133"/>
      <c r="N26" s="133"/>
      <c r="O26" s="133"/>
      <c r="P26" s="133"/>
      <c r="Q26" s="133"/>
    </row>
    <row r="27" spans="2:17" ht="21" customHeight="1" x14ac:dyDescent="0.25">
      <c r="B27" s="303" t="s">
        <v>258</v>
      </c>
      <c r="C27" s="304"/>
      <c r="D27" s="305"/>
      <c r="E27" s="305"/>
      <c r="F27" s="305"/>
      <c r="G27" s="305"/>
      <c r="H27" s="305"/>
      <c r="I27" s="133"/>
      <c r="J27" s="133"/>
      <c r="K27" s="133"/>
      <c r="L27" s="133"/>
      <c r="M27" s="133"/>
      <c r="N27" s="133"/>
      <c r="O27" s="133"/>
      <c r="P27" s="133"/>
      <c r="Q27" s="133"/>
    </row>
    <row r="28" spans="2:17" ht="21" customHeight="1" x14ac:dyDescent="0.25">
      <c r="B28" s="301" t="s">
        <v>267</v>
      </c>
      <c r="C28" s="302"/>
      <c r="D28" s="136"/>
      <c r="E28" s="136"/>
      <c r="F28" s="136"/>
      <c r="G28" s="136"/>
      <c r="H28" s="133"/>
      <c r="I28" s="133"/>
      <c r="J28" s="133"/>
      <c r="K28" s="133"/>
      <c r="L28" s="133"/>
      <c r="M28" s="133"/>
      <c r="N28" s="133"/>
      <c r="O28" s="133"/>
      <c r="P28" s="133"/>
      <c r="Q28" s="133"/>
    </row>
    <row r="29" spans="2:17" ht="21" customHeight="1" x14ac:dyDescent="0.25">
      <c r="B29" s="301"/>
      <c r="C29" s="302"/>
      <c r="D29" s="136"/>
      <c r="E29" s="136"/>
      <c r="F29" s="136"/>
      <c r="G29" s="136"/>
      <c r="H29" s="133"/>
      <c r="I29" s="133"/>
      <c r="J29" s="133"/>
      <c r="K29" s="133"/>
      <c r="L29" s="133"/>
      <c r="M29" s="133"/>
      <c r="N29" s="133"/>
      <c r="O29" s="133"/>
      <c r="P29" s="133"/>
      <c r="Q29" s="133"/>
    </row>
    <row r="30" spans="2:17" ht="21" customHeight="1" x14ac:dyDescent="0.25">
      <c r="B30" s="301"/>
      <c r="C30" s="302"/>
      <c r="D30" s="136"/>
      <c r="E30" s="136"/>
      <c r="F30" s="136"/>
      <c r="G30" s="136"/>
      <c r="H30" s="133"/>
      <c r="I30" s="133"/>
      <c r="J30" s="133"/>
      <c r="K30" s="133"/>
      <c r="L30" s="133"/>
      <c r="M30" s="133"/>
      <c r="N30" s="133"/>
      <c r="O30" s="133"/>
      <c r="P30" s="133"/>
      <c r="Q30" s="133"/>
    </row>
    <row r="31" spans="2:17" ht="21" customHeight="1" x14ac:dyDescent="0.25">
      <c r="B31" s="301"/>
      <c r="C31" s="302"/>
      <c r="D31" s="136"/>
      <c r="E31" s="136"/>
      <c r="F31" s="136"/>
      <c r="G31" s="136"/>
      <c r="H31" s="133"/>
      <c r="I31" s="133"/>
      <c r="J31" s="133"/>
      <c r="K31" s="133"/>
      <c r="L31" s="133"/>
      <c r="M31" s="133"/>
      <c r="N31" s="133"/>
      <c r="O31" s="133"/>
      <c r="P31" s="133"/>
      <c r="Q31" s="133"/>
    </row>
    <row r="32" spans="2:17" ht="21" customHeight="1" x14ac:dyDescent="0.25">
      <c r="B32" s="301"/>
      <c r="C32" s="302"/>
      <c r="D32" s="136"/>
      <c r="E32" s="136"/>
      <c r="F32" s="136"/>
      <c r="G32" s="136"/>
      <c r="H32" s="133"/>
      <c r="I32" s="133"/>
      <c r="J32" s="133"/>
      <c r="K32" s="133"/>
      <c r="L32" s="133"/>
      <c r="M32" s="133"/>
      <c r="N32" s="133"/>
      <c r="O32" s="133"/>
      <c r="P32" s="133"/>
      <c r="Q32" s="133"/>
    </row>
    <row r="33" spans="2:17" ht="21" customHeight="1" x14ac:dyDescent="0.25">
      <c r="B33" s="301"/>
      <c r="C33" s="302"/>
      <c r="D33" s="136"/>
      <c r="E33" s="136"/>
      <c r="F33" s="136"/>
      <c r="G33" s="136"/>
      <c r="H33" s="133"/>
      <c r="I33" s="133"/>
      <c r="J33" s="133"/>
      <c r="K33" s="133"/>
      <c r="L33" s="133"/>
      <c r="M33" s="133"/>
      <c r="N33" s="133"/>
      <c r="O33" s="133"/>
      <c r="P33" s="133"/>
      <c r="Q33" s="133"/>
    </row>
    <row r="34" spans="2:17" ht="21" customHeight="1" x14ac:dyDescent="0.25">
      <c r="B34" s="301"/>
      <c r="C34" s="302"/>
      <c r="D34" s="136"/>
      <c r="E34" s="136"/>
      <c r="F34" s="136"/>
      <c r="G34" s="136"/>
      <c r="H34" s="133"/>
      <c r="I34" s="133"/>
      <c r="J34" s="133"/>
      <c r="K34" s="133"/>
      <c r="L34" s="133"/>
      <c r="M34" s="133"/>
      <c r="N34" s="133"/>
      <c r="O34" s="133"/>
      <c r="P34" s="133"/>
      <c r="Q34" s="133"/>
    </row>
    <row r="35" spans="2:17" ht="21" customHeight="1" x14ac:dyDescent="0.2"/>
    <row r="36" spans="2:17" ht="21" customHeight="1" x14ac:dyDescent="0.2"/>
    <row r="45" spans="2:17" x14ac:dyDescent="0.2">
      <c r="C45" s="137"/>
    </row>
    <row r="47" spans="2:17" x14ac:dyDescent="0.2">
      <c r="B47" s="138"/>
    </row>
    <row r="48" spans="2:17" x14ac:dyDescent="0.2">
      <c r="B48" s="138"/>
    </row>
    <row r="49" spans="2:15" x14ac:dyDescent="0.2">
      <c r="B49" s="138"/>
    </row>
    <row r="51" spans="2:15" x14ac:dyDescent="0.2">
      <c r="C51" s="137"/>
    </row>
    <row r="52" spans="2:15" x14ac:dyDescent="0.2">
      <c r="B52" s="138"/>
    </row>
    <row r="53" spans="2:15" x14ac:dyDescent="0.2">
      <c r="B53" s="138"/>
    </row>
    <row r="54" spans="2:15" x14ac:dyDescent="0.2">
      <c r="B54" s="138"/>
    </row>
    <row r="62" spans="2:15" x14ac:dyDescent="0.2">
      <c r="H62" s="139"/>
      <c r="I62" s="139"/>
      <c r="J62" s="139"/>
      <c r="K62" s="139"/>
      <c r="L62" s="139"/>
      <c r="M62" s="139"/>
      <c r="N62" s="139"/>
      <c r="O62" s="139"/>
    </row>
    <row r="63" spans="2:15" ht="36" customHeight="1" x14ac:dyDescent="0.2">
      <c r="H63" s="139"/>
      <c r="I63" s="139"/>
      <c r="J63" s="139"/>
      <c r="K63" s="139"/>
      <c r="L63" s="139"/>
      <c r="M63" s="139"/>
      <c r="N63" s="139"/>
      <c r="O63" s="139"/>
    </row>
    <row r="64" spans="2:15" ht="69" customHeight="1" x14ac:dyDescent="0.2"/>
  </sheetData>
  <mergeCells count="20">
    <mergeCell ref="B20:O20"/>
    <mergeCell ref="B23:C23"/>
    <mergeCell ref="B25:C25"/>
    <mergeCell ref="B24:H24"/>
    <mergeCell ref="B22:H22"/>
    <mergeCell ref="B26:C26"/>
    <mergeCell ref="B34:C34"/>
    <mergeCell ref="B28:C28"/>
    <mergeCell ref="B29:C29"/>
    <mergeCell ref="B30:C30"/>
    <mergeCell ref="B31:C31"/>
    <mergeCell ref="B32:C32"/>
    <mergeCell ref="B33:C33"/>
    <mergeCell ref="B27:H27"/>
    <mergeCell ref="F6:G6"/>
    <mergeCell ref="K6:L6"/>
    <mergeCell ref="P6:Q6"/>
    <mergeCell ref="B5:B6"/>
    <mergeCell ref="B2:Q2"/>
    <mergeCell ref="C5:L5"/>
  </mergeCells>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Lists!$D$2:$D$3</xm:f>
          </x14:formula1>
          <xm:sqref>D7:D12 I7:I12 N7:N12</xm:sqref>
        </x14:dataValidation>
        <x14:dataValidation type="list" allowBlank="1" showInputMessage="1" showErrorMessage="1" xr:uid="{00000000-0002-0000-0300-000001000000}">
          <x14:formula1>
            <xm:f>Lists!$G$2</xm:f>
          </x14:formula1>
          <xm:sqref>E7:E12 J7:J12 O7:O12</xm:sqref>
        </x14:dataValidation>
        <x14:dataValidation type="list" allowBlank="1" showInputMessage="1" showErrorMessage="1" xr:uid="{00000000-0002-0000-0300-000002000000}">
          <x14:formula1>
            <xm:f>'Footnotes list'!$B$5:$B$54</xm:f>
          </x14:formula1>
          <xm:sqref>F7:F12 K7:K12 P7:P12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Q33"/>
  <sheetViews>
    <sheetView showGridLines="0" zoomScale="90" zoomScaleNormal="90" workbookViewId="0"/>
  </sheetViews>
  <sheetFormatPr defaultColWidth="9.140625" defaultRowHeight="15" x14ac:dyDescent="0.25"/>
  <cols>
    <col min="1" max="1" width="2.7109375" style="114" customWidth="1"/>
    <col min="2" max="2" width="36.42578125" style="114" customWidth="1"/>
    <col min="3" max="3" width="20.5703125" style="114" customWidth="1"/>
    <col min="4" max="6" width="3.5703125" style="114" customWidth="1"/>
    <col min="7" max="7" width="12.5703125" style="114" customWidth="1"/>
    <col min="8" max="8" width="20.5703125" style="114" customWidth="1"/>
    <col min="9" max="11" width="3.5703125" style="114" customWidth="1"/>
    <col min="12" max="12" width="12.5703125" style="114" customWidth="1"/>
    <col min="13" max="13" width="27.28515625" style="114" customWidth="1"/>
    <col min="14" max="16" width="3.5703125" style="114" customWidth="1"/>
    <col min="17" max="17" width="12.5703125" style="114" customWidth="1"/>
    <col min="18" max="16384" width="9.140625" style="114"/>
  </cols>
  <sheetData>
    <row r="1" spans="1:17" s="132" customFormat="1" thickBot="1" x14ac:dyDescent="0.25"/>
    <row r="2" spans="1:17" s="102" customFormat="1" ht="45" customHeight="1" x14ac:dyDescent="0.25">
      <c r="A2" s="101"/>
      <c r="B2" s="295" t="s">
        <v>216</v>
      </c>
      <c r="C2" s="296"/>
      <c r="D2" s="296"/>
      <c r="E2" s="296"/>
      <c r="F2" s="296"/>
      <c r="G2" s="296"/>
      <c r="H2" s="296"/>
      <c r="I2" s="296"/>
      <c r="J2" s="296"/>
      <c r="K2" s="296"/>
      <c r="L2" s="296"/>
      <c r="M2" s="296"/>
      <c r="N2" s="296"/>
      <c r="O2" s="296"/>
      <c r="P2" s="296"/>
      <c r="Q2" s="297"/>
    </row>
    <row r="3" spans="1:17" s="102" customFormat="1" ht="24.75" customHeight="1" x14ac:dyDescent="0.25">
      <c r="A3" s="101"/>
      <c r="B3" s="103" t="s">
        <v>111</v>
      </c>
      <c r="C3" s="104" t="str">
        <f>'Basic instructions'!J11</f>
        <v>LU</v>
      </c>
      <c r="D3" s="105" t="str">
        <f>IF('Basic instructions'!G11="","",'Basic instructions'!G11)</f>
        <v>Luxembourg</v>
      </c>
      <c r="E3" s="106"/>
      <c r="F3" s="106"/>
      <c r="G3" s="106"/>
      <c r="H3" s="106"/>
      <c r="I3" s="106"/>
      <c r="J3" s="106"/>
      <c r="K3" s="106"/>
      <c r="L3" s="106"/>
      <c r="M3" s="106"/>
      <c r="N3" s="107"/>
      <c r="O3" s="107"/>
      <c r="P3" s="120"/>
      <c r="Q3" s="121"/>
    </row>
    <row r="4" spans="1:17" s="102" customFormat="1" ht="24.95" customHeight="1" thickBot="1" x14ac:dyDescent="0.3">
      <c r="A4" s="108"/>
      <c r="B4" s="109" t="s">
        <v>202</v>
      </c>
      <c r="C4" s="110">
        <f>IF('Basic instructions'!G12="","",'Basic instructions'!G12)</f>
        <v>2019</v>
      </c>
      <c r="D4" s="111"/>
      <c r="E4" s="112"/>
      <c r="F4" s="112"/>
      <c r="G4" s="112"/>
      <c r="H4" s="112"/>
      <c r="I4" s="112"/>
      <c r="J4" s="112"/>
      <c r="K4" s="112"/>
      <c r="L4" s="112"/>
      <c r="M4" s="112"/>
      <c r="N4" s="119"/>
      <c r="O4" s="119"/>
      <c r="P4" s="122"/>
      <c r="Q4" s="123"/>
    </row>
    <row r="5" spans="1:17" ht="71.45" customHeight="1" thickBot="1" x14ac:dyDescent="0.3">
      <c r="B5" s="171" t="s">
        <v>131</v>
      </c>
      <c r="C5" s="179" t="s">
        <v>191</v>
      </c>
      <c r="D5" s="124" t="s">
        <v>205</v>
      </c>
      <c r="E5" s="124" t="s">
        <v>206</v>
      </c>
      <c r="F5" s="307" t="s">
        <v>207</v>
      </c>
      <c r="G5" s="308"/>
      <c r="H5" s="179" t="s">
        <v>190</v>
      </c>
      <c r="I5" s="124" t="s">
        <v>205</v>
      </c>
      <c r="J5" s="124" t="s">
        <v>206</v>
      </c>
      <c r="K5" s="307" t="s">
        <v>207</v>
      </c>
      <c r="L5" s="308"/>
      <c r="M5" s="179" t="s">
        <v>189</v>
      </c>
      <c r="N5" s="124" t="s">
        <v>205</v>
      </c>
      <c r="O5" s="124" t="s">
        <v>206</v>
      </c>
      <c r="P5" s="307" t="s">
        <v>207</v>
      </c>
      <c r="Q5" s="308"/>
    </row>
    <row r="6" spans="1:17" ht="24.95" customHeight="1" thickBot="1" x14ac:dyDescent="0.3">
      <c r="B6" s="164" t="s">
        <v>136</v>
      </c>
      <c r="C6" s="178"/>
      <c r="D6" s="159"/>
      <c r="E6" s="140"/>
      <c r="F6" s="141"/>
      <c r="G6" s="144" t="str">
        <f>IF(TRIM(F6)="", "", IF(VLOOKUP(F6,'Footnotes list'!$B$5:$C$54,2,FALSE)=0,"",VLOOKUP(F6,'Footnotes list'!$B$5:$C$54,2,FALSE) ) )</f>
        <v/>
      </c>
      <c r="H6" s="178"/>
      <c r="I6" s="167"/>
      <c r="J6" s="168"/>
      <c r="K6" s="169"/>
      <c r="L6" s="170" t="str">
        <f>IF(TRIM(K6)="", "", IF(VLOOKUP(K6,'Footnotes list'!$B$5:$C$54,2,FALSE)=0,"",VLOOKUP(K6,'Footnotes list'!$B$5:$C$54,2,FALSE) ) )</f>
        <v/>
      </c>
      <c r="M6" s="178"/>
      <c r="N6" s="167"/>
      <c r="O6" s="168"/>
      <c r="P6" s="169"/>
      <c r="Q6" s="170" t="str">
        <f>IF(TRIM(P6)="", "", IF(VLOOKUP(P6,'Footnotes list'!$B$5:$C$54,2,FALSE)=0,"",VLOOKUP(P6,'Footnotes list'!$B$5:$C$54,2,FALSE) ) )</f>
        <v/>
      </c>
    </row>
    <row r="7" spans="1:17" ht="24.95" customHeight="1" thickBot="1" x14ac:dyDescent="0.3">
      <c r="B7" s="164" t="s">
        <v>132</v>
      </c>
      <c r="C7" s="178"/>
      <c r="D7" s="159"/>
      <c r="E7" s="140"/>
      <c r="F7" s="141"/>
      <c r="G7" s="144" t="str">
        <f>IF(TRIM(F7)="", "", IF(VLOOKUP(F7,'Footnotes list'!$B$5:$C$54,2,FALSE)=0,"",VLOOKUP(F7,'Footnotes list'!$B$5:$C$54,2,FALSE) ) )</f>
        <v/>
      </c>
      <c r="H7" s="178"/>
      <c r="I7" s="159"/>
      <c r="J7" s="140"/>
      <c r="K7" s="141"/>
      <c r="L7" s="144" t="str">
        <f>IF(TRIM(K7)="", "", IF(VLOOKUP(K7,'Footnotes list'!$B$5:$C$54,2,FALSE)=0,"",VLOOKUP(K7,'Footnotes list'!$B$5:$C$54,2,FALSE) ) )</f>
        <v/>
      </c>
      <c r="M7" s="178"/>
      <c r="N7" s="159"/>
      <c r="O7" s="140"/>
      <c r="P7" s="141"/>
      <c r="Q7" s="144" t="str">
        <f>IF(TRIM(P7)="", "", IF(VLOOKUP(P7,'Footnotes list'!$B$5:$C$54,2,FALSE)=0,"",VLOOKUP(P7,'Footnotes list'!$B$5:$C$54,2,FALSE) ) )</f>
        <v/>
      </c>
    </row>
    <row r="8" spans="1:17" ht="24.95" customHeight="1" thickBot="1" x14ac:dyDescent="0.3">
      <c r="B8" s="164" t="s">
        <v>133</v>
      </c>
      <c r="C8" s="178"/>
      <c r="D8" s="159"/>
      <c r="E8" s="140"/>
      <c r="F8" s="141"/>
      <c r="G8" s="144" t="str">
        <f>IF(TRIM(F8)="", "", IF(VLOOKUP(F8,'Footnotes list'!$B$5:$C$54,2,FALSE)=0,"",VLOOKUP(F8,'Footnotes list'!$B$5:$C$54,2,FALSE) ) )</f>
        <v/>
      </c>
      <c r="H8" s="178"/>
      <c r="I8" s="159"/>
      <c r="J8" s="140"/>
      <c r="K8" s="141"/>
      <c r="L8" s="144" t="str">
        <f>IF(TRIM(K8)="", "", IF(VLOOKUP(K8,'Footnotes list'!$B$5:$C$54,2,FALSE)=0,"",VLOOKUP(K8,'Footnotes list'!$B$5:$C$54,2,FALSE) ) )</f>
        <v/>
      </c>
      <c r="M8" s="178"/>
      <c r="N8" s="159"/>
      <c r="O8" s="140"/>
      <c r="P8" s="141"/>
      <c r="Q8" s="144" t="str">
        <f>IF(TRIM(P8)="", "", IF(VLOOKUP(P8,'Footnotes list'!$B$5:$C$54,2,FALSE)=0,"",VLOOKUP(P8,'Footnotes list'!$B$5:$C$54,2,FALSE) ) )</f>
        <v/>
      </c>
    </row>
    <row r="9" spans="1:17" ht="24.95" customHeight="1" thickBot="1" x14ac:dyDescent="0.3">
      <c r="B9" s="164" t="s">
        <v>134</v>
      </c>
      <c r="C9" s="178"/>
      <c r="D9" s="159"/>
      <c r="E9" s="140"/>
      <c r="F9" s="141"/>
      <c r="G9" s="144" t="str">
        <f>IF(TRIM(F9)="", "", IF(VLOOKUP(F9,'Footnotes list'!$B$5:$C$54,2,FALSE)=0,"",VLOOKUP(F9,'Footnotes list'!$B$5:$C$54,2,FALSE) ) )</f>
        <v/>
      </c>
      <c r="H9" s="178"/>
      <c r="I9" s="159"/>
      <c r="J9" s="140"/>
      <c r="K9" s="141"/>
      <c r="L9" s="144" t="str">
        <f>IF(TRIM(K9)="", "", IF(VLOOKUP(K9,'Footnotes list'!$B$5:$C$54,2,FALSE)=0,"",VLOOKUP(K9,'Footnotes list'!$B$5:$C$54,2,FALSE) ) )</f>
        <v/>
      </c>
      <c r="M9" s="178"/>
      <c r="N9" s="159"/>
      <c r="O9" s="140"/>
      <c r="P9" s="141"/>
      <c r="Q9" s="144" t="str">
        <f>IF(TRIM(P9)="", "", IF(VLOOKUP(P9,'Footnotes list'!$B$5:$C$54,2,FALSE)=0,"",VLOOKUP(P9,'Footnotes list'!$B$5:$C$54,2,FALSE) ) )</f>
        <v/>
      </c>
    </row>
    <row r="10" spans="1:17" ht="24.95" customHeight="1" thickBot="1" x14ac:dyDescent="0.3">
      <c r="B10" s="164" t="s">
        <v>135</v>
      </c>
      <c r="C10" s="178"/>
      <c r="D10" s="159"/>
      <c r="E10" s="140"/>
      <c r="F10" s="141"/>
      <c r="G10" s="144" t="str">
        <f>IF(TRIM(F10)="", "", IF(VLOOKUP(F10,'Footnotes list'!$B$5:$C$54,2,FALSE)=0,"",VLOOKUP(F10,'Footnotes list'!$B$5:$C$54,2,FALSE) ) )</f>
        <v/>
      </c>
      <c r="H10" s="178"/>
      <c r="I10" s="159"/>
      <c r="J10" s="140"/>
      <c r="K10" s="141"/>
      <c r="L10" s="144" t="str">
        <f>IF(TRIM(K10)="", "", IF(VLOOKUP(K10,'Footnotes list'!$B$5:$C$54,2,FALSE)=0,"",VLOOKUP(K10,'Footnotes list'!$B$5:$C$54,2,FALSE) ) )</f>
        <v/>
      </c>
      <c r="M10" s="178"/>
      <c r="N10" s="159"/>
      <c r="O10" s="140"/>
      <c r="P10" s="141"/>
      <c r="Q10" s="144" t="str">
        <f>IF(TRIM(P10)="", "", IF(VLOOKUP(P10,'Footnotes list'!$B$5:$C$54,2,FALSE)=0,"",VLOOKUP(P10,'Footnotes list'!$B$5:$C$54,2,FALSE) ) )</f>
        <v/>
      </c>
    </row>
    <row r="11" spans="1:17" ht="24.95" customHeight="1" thickBot="1" x14ac:dyDescent="0.3">
      <c r="B11" s="165" t="s">
        <v>246</v>
      </c>
      <c r="C11" s="192" t="str">
        <f>IF(AND(TRIM(C6)="",TRIM(C7)="",TRIM(C8)="",TRIM(C9)="",TRIM(C10)=""),"",C6+C7+C8+C9+C10)</f>
        <v/>
      </c>
      <c r="D11" s="160"/>
      <c r="E11" s="142"/>
      <c r="F11" s="143"/>
      <c r="G11" s="149" t="str">
        <f>IF(TRIM(F11)="", "", IF(VLOOKUP(F11,'Footnotes list'!$B$5:$C$54,2,FALSE)=0,"",VLOOKUP(F11,'Footnotes list'!$B$5:$C$54,2,FALSE) ) )</f>
        <v/>
      </c>
      <c r="H11" s="192" t="str">
        <f>IF(AND(TRIM(H6)="",TRIM(H7)="",TRIM(H8)="",TRIM(H9)="",TRIM(H10)=""),"",H6+H7+H8+H9+H10)</f>
        <v/>
      </c>
      <c r="I11" s="160"/>
      <c r="J11" s="142"/>
      <c r="K11" s="143"/>
      <c r="L11" s="149" t="str">
        <f>IF(TRIM(K11)="", "", IF(VLOOKUP(K11,'Footnotes list'!$B$5:$C$54,2,FALSE)=0,"",VLOOKUP(K11,'Footnotes list'!$B$5:$C$54,2,FALSE) ) )</f>
        <v/>
      </c>
      <c r="M11" s="192" t="str">
        <f>IF(AND(TRIM(M6)="",TRIM(M7)="",TRIM(M8)="",TRIM(M9)="",TRIM(M10)=""),"",M6+M7+M8+M9+M10)</f>
        <v/>
      </c>
      <c r="N11" s="160"/>
      <c r="O11" s="142"/>
      <c r="P11" s="143"/>
      <c r="Q11" s="149" t="str">
        <f>IF(TRIM(P11)="", "", IF(VLOOKUP(P11,'Footnotes list'!$B$5:$C$54,2,FALSE)=0,"",VLOOKUP(P11,'Footnotes list'!$B$5:$C$54,2,FALSE) ) )</f>
        <v/>
      </c>
    </row>
    <row r="12" spans="1:17" ht="21" customHeight="1" x14ac:dyDescent="0.25"/>
    <row r="13" spans="1:17" s="132" customFormat="1" ht="21" customHeight="1" x14ac:dyDescent="0.25">
      <c r="B13" s="150" t="s">
        <v>210</v>
      </c>
      <c r="C13" s="150"/>
      <c r="D13" s="133"/>
      <c r="E13" s="133"/>
      <c r="F13" s="133"/>
      <c r="G13" s="133"/>
      <c r="H13" s="134"/>
      <c r="I13" s="133"/>
      <c r="J13" s="133"/>
      <c r="K13" s="133"/>
      <c r="L13" s="133"/>
      <c r="M13" s="134"/>
      <c r="N13" s="133"/>
      <c r="O13" s="133"/>
      <c r="P13" s="133"/>
      <c r="Q13" s="133"/>
    </row>
    <row r="14" spans="1:17" s="132" customFormat="1" ht="21" customHeight="1" x14ac:dyDescent="0.25">
      <c r="B14" s="154" t="s">
        <v>212</v>
      </c>
      <c r="C14" s="156"/>
      <c r="D14" s="136"/>
      <c r="E14" s="136"/>
      <c r="F14" s="136"/>
      <c r="G14" s="136"/>
      <c r="H14" s="133"/>
      <c r="I14" s="133"/>
      <c r="J14" s="133"/>
      <c r="K14" s="133"/>
      <c r="L14" s="133"/>
      <c r="M14" s="133"/>
      <c r="N14" s="133"/>
      <c r="O14" s="133"/>
      <c r="P14" s="133"/>
      <c r="Q14" s="133"/>
    </row>
    <row r="15" spans="1:17" s="132" customFormat="1" ht="21" customHeight="1" x14ac:dyDescent="0.25">
      <c r="B15" s="151" t="s">
        <v>213</v>
      </c>
      <c r="C15" s="151"/>
      <c r="D15" s="136"/>
      <c r="E15" s="136"/>
      <c r="F15" s="136"/>
      <c r="G15" s="136"/>
      <c r="H15" s="133"/>
      <c r="I15" s="133"/>
      <c r="J15" s="133"/>
      <c r="K15" s="133"/>
      <c r="L15" s="133"/>
      <c r="M15" s="133"/>
      <c r="N15" s="133"/>
      <c r="O15" s="133"/>
      <c r="P15" s="133"/>
      <c r="Q15" s="133"/>
    </row>
    <row r="16" spans="1:17" s="132" customFormat="1" ht="21" customHeight="1" x14ac:dyDescent="0.25">
      <c r="B16" s="152" t="s">
        <v>214</v>
      </c>
      <c r="C16" s="152"/>
      <c r="D16" s="136"/>
      <c r="E16" s="136"/>
      <c r="F16" s="136"/>
      <c r="G16" s="136"/>
      <c r="H16" s="133"/>
      <c r="I16" s="133"/>
      <c r="J16" s="133"/>
      <c r="K16" s="133"/>
      <c r="L16" s="133"/>
      <c r="M16" s="133"/>
      <c r="N16" s="133"/>
      <c r="O16" s="133"/>
      <c r="P16" s="133"/>
      <c r="Q16" s="133"/>
    </row>
    <row r="17" spans="2:15" ht="21" customHeight="1" x14ac:dyDescent="0.25">
      <c r="B17" s="166"/>
      <c r="C17" s="166"/>
      <c r="D17" s="166"/>
      <c r="E17" s="166"/>
      <c r="F17" s="166"/>
      <c r="G17" s="166"/>
      <c r="H17" s="166"/>
      <c r="I17" s="166"/>
      <c r="J17" s="166"/>
      <c r="K17" s="166"/>
      <c r="L17" s="166"/>
      <c r="M17" s="166"/>
      <c r="N17" s="166"/>
      <c r="O17" s="166"/>
    </row>
    <row r="18" spans="2:15" ht="35.450000000000003" customHeight="1" x14ac:dyDescent="0.25">
      <c r="B18" s="310" t="s">
        <v>188</v>
      </c>
      <c r="C18" s="310"/>
      <c r="D18" s="310"/>
      <c r="E18" s="310"/>
      <c r="F18" s="310"/>
      <c r="G18" s="310"/>
      <c r="H18" s="310"/>
      <c r="I18" s="310"/>
      <c r="J18" s="310"/>
      <c r="K18" s="310"/>
      <c r="L18" s="310"/>
      <c r="M18" s="310"/>
      <c r="N18" s="310"/>
      <c r="O18" s="310"/>
    </row>
    <row r="19" spans="2:15" ht="65.099999999999994" customHeight="1" x14ac:dyDescent="0.25">
      <c r="B19" s="310" t="s">
        <v>187</v>
      </c>
      <c r="C19" s="310"/>
      <c r="D19" s="310"/>
      <c r="E19" s="310"/>
      <c r="F19" s="310"/>
      <c r="G19" s="310"/>
      <c r="H19" s="310"/>
      <c r="I19" s="310"/>
      <c r="J19" s="310"/>
      <c r="K19" s="310"/>
      <c r="L19" s="310"/>
      <c r="M19" s="310"/>
      <c r="N19" s="310"/>
      <c r="O19" s="310"/>
    </row>
    <row r="20" spans="2:15" ht="21" customHeight="1" x14ac:dyDescent="0.25">
      <c r="B20" s="309"/>
      <c r="C20" s="309"/>
      <c r="D20" s="309"/>
      <c r="E20" s="309"/>
      <c r="F20" s="309"/>
      <c r="G20" s="309"/>
      <c r="H20" s="309"/>
      <c r="I20" s="309"/>
      <c r="J20" s="309"/>
      <c r="K20" s="309"/>
      <c r="L20" s="309"/>
      <c r="M20" s="309"/>
      <c r="N20" s="309"/>
      <c r="O20" s="309"/>
    </row>
    <row r="21" spans="2:15" ht="21" customHeight="1" x14ac:dyDescent="0.25">
      <c r="B21" s="303" t="s">
        <v>251</v>
      </c>
      <c r="C21" s="304"/>
      <c r="D21" s="305"/>
      <c r="E21" s="305"/>
      <c r="F21" s="305"/>
      <c r="G21" s="305"/>
      <c r="H21" s="305"/>
      <c r="I21" s="113"/>
      <c r="J21" s="113"/>
      <c r="K21" s="113"/>
      <c r="L21" s="113"/>
      <c r="M21" s="113"/>
      <c r="N21" s="113"/>
      <c r="O21" s="113"/>
    </row>
    <row r="22" spans="2:15" ht="21" customHeight="1" x14ac:dyDescent="0.25">
      <c r="B22" s="113" t="s">
        <v>265</v>
      </c>
      <c r="D22" s="113"/>
      <c r="E22" s="113"/>
      <c r="F22" s="113"/>
      <c r="G22" s="113"/>
      <c r="H22" s="113"/>
      <c r="I22" s="113"/>
      <c r="J22" s="113"/>
      <c r="K22" s="113"/>
      <c r="L22" s="113"/>
      <c r="M22" s="113"/>
      <c r="N22" s="113"/>
      <c r="O22" s="113"/>
    </row>
    <row r="23" spans="2:15" ht="21" customHeight="1" x14ac:dyDescent="0.25">
      <c r="B23" s="113" t="s">
        <v>266</v>
      </c>
    </row>
    <row r="24" spans="2:15" ht="21" customHeight="1" x14ac:dyDescent="0.25">
      <c r="B24" s="303" t="s">
        <v>258</v>
      </c>
      <c r="C24" s="304"/>
      <c r="D24" s="305"/>
      <c r="E24" s="305"/>
      <c r="F24" s="305"/>
      <c r="G24" s="305"/>
      <c r="H24" s="305"/>
    </row>
    <row r="25" spans="2:15" ht="21" customHeight="1" x14ac:dyDescent="0.25">
      <c r="B25" s="113" t="s">
        <v>267</v>
      </c>
    </row>
    <row r="26" spans="2:15" ht="21" customHeight="1" x14ac:dyDescent="0.25">
      <c r="B26" s="113"/>
      <c r="D26" s="113"/>
      <c r="E26" s="113"/>
      <c r="F26" s="113"/>
      <c r="G26" s="113"/>
      <c r="H26" s="113"/>
      <c r="I26" s="113"/>
      <c r="J26" s="113"/>
      <c r="K26" s="113"/>
      <c r="L26" s="113"/>
      <c r="M26" s="113"/>
      <c r="N26" s="113"/>
      <c r="O26" s="113"/>
    </row>
    <row r="27" spans="2:15" ht="21" customHeight="1" x14ac:dyDescent="0.25">
      <c r="B27" s="113"/>
    </row>
    <row r="28" spans="2:15" ht="21" customHeight="1" x14ac:dyDescent="0.25">
      <c r="B28" s="113"/>
    </row>
    <row r="29" spans="2:15" ht="21" customHeight="1" x14ac:dyDescent="0.25">
      <c r="B29" s="163"/>
    </row>
    <row r="33" ht="64.5" customHeight="1" x14ac:dyDescent="0.25"/>
  </sheetData>
  <mergeCells count="9">
    <mergeCell ref="B21:H21"/>
    <mergeCell ref="B24:H24"/>
    <mergeCell ref="K5:L5"/>
    <mergeCell ref="P5:Q5"/>
    <mergeCell ref="B2:Q2"/>
    <mergeCell ref="F5:G5"/>
    <mergeCell ref="B20:O20"/>
    <mergeCell ref="B18:O18"/>
    <mergeCell ref="B19:O19"/>
  </mergeCells>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'Footnotes list'!$B$5:$B$54</xm:f>
          </x14:formula1>
          <xm:sqref>F6:F11 K6:K11 P6:P11</xm:sqref>
        </x14:dataValidation>
        <x14:dataValidation type="list" allowBlank="1" showInputMessage="1" showErrorMessage="1" xr:uid="{00000000-0002-0000-0400-000001000000}">
          <x14:formula1>
            <xm:f>Lists!$G$2</xm:f>
          </x14:formula1>
          <xm:sqref>E6:E11 J6:J11 O6:O11</xm:sqref>
        </x14:dataValidation>
        <x14:dataValidation type="list" allowBlank="1" showInputMessage="1" showErrorMessage="1" xr:uid="{00000000-0002-0000-0400-000002000000}">
          <x14:formula1>
            <xm:f>Lists!$D$2:$D$3</xm:f>
          </x14:formula1>
          <xm:sqref>D6:D11 I6:I11 N6:N11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B1:B54"/>
  <sheetViews>
    <sheetView workbookViewId="0"/>
  </sheetViews>
  <sheetFormatPr defaultColWidth="9.140625" defaultRowHeight="15" x14ac:dyDescent="0.25"/>
  <cols>
    <col min="1" max="1" width="9.140625" style="181"/>
    <col min="2" max="2" width="96.85546875" style="183" customWidth="1"/>
    <col min="3" max="16384" width="9.140625" style="181"/>
  </cols>
  <sheetData>
    <row r="1" spans="2:2" x14ac:dyDescent="0.25">
      <c r="B1" s="180"/>
    </row>
    <row r="2" spans="2:2" x14ac:dyDescent="0.25">
      <c r="B2" s="182" t="s">
        <v>236</v>
      </c>
    </row>
    <row r="4" spans="2:2" x14ac:dyDescent="0.25">
      <c r="B4" s="184" t="s">
        <v>237</v>
      </c>
    </row>
    <row r="6" spans="2:2" x14ac:dyDescent="0.25">
      <c r="B6" s="182" t="s">
        <v>238</v>
      </c>
    </row>
    <row r="7" spans="2:2" ht="46.5" customHeight="1" x14ac:dyDescent="0.25">
      <c r="B7" s="213" t="s">
        <v>290</v>
      </c>
    </row>
    <row r="8" spans="2:2" s="173" customFormat="1" ht="17.100000000000001" customHeight="1" x14ac:dyDescent="0.25">
      <c r="B8" s="185" t="s">
        <v>239</v>
      </c>
    </row>
    <row r="9" spans="2:2" s="173" customFormat="1" ht="53.45" customHeight="1" x14ac:dyDescent="0.25">
      <c r="B9" s="185" t="s">
        <v>252</v>
      </c>
    </row>
    <row r="11" spans="2:2" x14ac:dyDescent="0.25">
      <c r="B11" s="182" t="s">
        <v>240</v>
      </c>
    </row>
    <row r="13" spans="2:2" x14ac:dyDescent="0.25">
      <c r="B13" s="183" t="s">
        <v>241</v>
      </c>
    </row>
    <row r="15" spans="2:2" x14ac:dyDescent="0.25">
      <c r="B15" s="214" t="s">
        <v>253</v>
      </c>
    </row>
    <row r="16" spans="2:2" x14ac:dyDescent="0.25">
      <c r="B16" s="215" t="s">
        <v>285</v>
      </c>
    </row>
    <row r="17" spans="2:2" ht="15.75" thickBot="1" x14ac:dyDescent="0.3">
      <c r="B17" s="215"/>
    </row>
    <row r="18" spans="2:2" ht="15.75" thickBot="1" x14ac:dyDescent="0.3">
      <c r="B18" s="216" t="s">
        <v>242</v>
      </c>
    </row>
    <row r="19" spans="2:2" x14ac:dyDescent="0.25">
      <c r="B19" s="217" t="s">
        <v>287</v>
      </c>
    </row>
    <row r="20" spans="2:2" x14ac:dyDescent="0.25">
      <c r="B20" s="217" t="s">
        <v>248</v>
      </c>
    </row>
    <row r="21" spans="2:2" x14ac:dyDescent="0.25">
      <c r="B21" s="217" t="s">
        <v>288</v>
      </c>
    </row>
    <row r="22" spans="2:2" ht="14.1" customHeight="1" x14ac:dyDescent="0.25">
      <c r="B22" s="217" t="s">
        <v>249</v>
      </c>
    </row>
    <row r="23" spans="2:2" ht="15.75" thickBot="1" x14ac:dyDescent="0.3">
      <c r="B23" s="218"/>
    </row>
    <row r="24" spans="2:2" s="189" customFormat="1" ht="15.75" thickBot="1" x14ac:dyDescent="0.3">
      <c r="B24" s="215"/>
    </row>
    <row r="25" spans="2:2" s="189" customFormat="1" ht="15.75" thickBot="1" x14ac:dyDescent="0.3">
      <c r="B25" s="216" t="s">
        <v>250</v>
      </c>
    </row>
    <row r="26" spans="2:2" x14ac:dyDescent="0.25">
      <c r="B26" s="217" t="s">
        <v>287</v>
      </c>
    </row>
    <row r="27" spans="2:2" x14ac:dyDescent="0.25">
      <c r="B27" s="217" t="s">
        <v>248</v>
      </c>
    </row>
    <row r="28" spans="2:2" x14ac:dyDescent="0.25">
      <c r="B28" s="217" t="s">
        <v>288</v>
      </c>
    </row>
    <row r="29" spans="2:2" x14ac:dyDescent="0.25">
      <c r="B29" s="217" t="s">
        <v>249</v>
      </c>
    </row>
    <row r="30" spans="2:2" ht="15.75" thickBot="1" x14ac:dyDescent="0.3">
      <c r="B30" s="218"/>
    </row>
    <row r="31" spans="2:2" x14ac:dyDescent="0.25">
      <c r="B31" s="219"/>
    </row>
    <row r="32" spans="2:2" ht="30" x14ac:dyDescent="0.25">
      <c r="B32" s="219" t="s">
        <v>245</v>
      </c>
    </row>
    <row r="33" spans="2:2" x14ac:dyDescent="0.25">
      <c r="B33" s="212"/>
    </row>
    <row r="34" spans="2:2" x14ac:dyDescent="0.25">
      <c r="B34" s="182" t="s">
        <v>286</v>
      </c>
    </row>
    <row r="35" spans="2:2" ht="15.75" thickBot="1" x14ac:dyDescent="0.3">
      <c r="B35" s="182"/>
    </row>
    <row r="36" spans="2:2" ht="15.75" thickBot="1" x14ac:dyDescent="0.3">
      <c r="B36" s="194" t="s">
        <v>242</v>
      </c>
    </row>
    <row r="37" spans="2:2" x14ac:dyDescent="0.25">
      <c r="B37" s="190" t="s">
        <v>247</v>
      </c>
    </row>
    <row r="38" spans="2:2" x14ac:dyDescent="0.25">
      <c r="B38" s="190" t="s">
        <v>248</v>
      </c>
    </row>
    <row r="39" spans="2:2" x14ac:dyDescent="0.25">
      <c r="B39" s="187" t="s">
        <v>243</v>
      </c>
    </row>
    <row r="40" spans="2:2" x14ac:dyDescent="0.25">
      <c r="B40" s="187" t="s">
        <v>248</v>
      </c>
    </row>
    <row r="41" spans="2:2" x14ac:dyDescent="0.25">
      <c r="B41" s="187" t="s">
        <v>244</v>
      </c>
    </row>
    <row r="42" spans="2:2" ht="14.1" customHeight="1" x14ac:dyDescent="0.25">
      <c r="B42" s="187" t="s">
        <v>249</v>
      </c>
    </row>
    <row r="43" spans="2:2" ht="14.1" customHeight="1" x14ac:dyDescent="0.25">
      <c r="B43" s="187" t="s">
        <v>289</v>
      </c>
    </row>
    <row r="44" spans="2:2" x14ac:dyDescent="0.25">
      <c r="B44" s="187"/>
    </row>
    <row r="45" spans="2:2" ht="15.75" thickBot="1" x14ac:dyDescent="0.3">
      <c r="B45" s="211"/>
    </row>
    <row r="46" spans="2:2" s="189" customFormat="1" ht="15.75" thickBot="1" x14ac:dyDescent="0.3">
      <c r="B46" s="188"/>
    </row>
    <row r="47" spans="2:2" s="189" customFormat="1" ht="15.75" thickBot="1" x14ac:dyDescent="0.3">
      <c r="B47" s="186" t="s">
        <v>250</v>
      </c>
    </row>
    <row r="48" spans="2:2" x14ac:dyDescent="0.25">
      <c r="B48" s="187" t="s">
        <v>243</v>
      </c>
    </row>
    <row r="49" spans="2:2" x14ac:dyDescent="0.25">
      <c r="B49" s="187" t="s">
        <v>248</v>
      </c>
    </row>
    <row r="50" spans="2:2" x14ac:dyDescent="0.25">
      <c r="B50" s="187" t="s">
        <v>244</v>
      </c>
    </row>
    <row r="51" spans="2:2" x14ac:dyDescent="0.25">
      <c r="B51" s="187" t="s">
        <v>249</v>
      </c>
    </row>
    <row r="52" spans="2:2" ht="15.75" thickBot="1" x14ac:dyDescent="0.3">
      <c r="B52" s="211"/>
    </row>
    <row r="54" spans="2:2" ht="30" x14ac:dyDescent="0.25">
      <c r="B54" s="183" t="s">
        <v>245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C000"/>
    <pageSetUpPr fitToPage="1"/>
  </sheetPr>
  <dimension ref="A1:J121"/>
  <sheetViews>
    <sheetView zoomScale="80" zoomScaleNormal="80" workbookViewId="0">
      <selection activeCell="K4" sqref="K4"/>
    </sheetView>
  </sheetViews>
  <sheetFormatPr defaultColWidth="9.140625" defaultRowHeight="12" x14ac:dyDescent="0.2"/>
  <cols>
    <col min="1" max="1" width="12.85546875" style="4" customWidth="1"/>
    <col min="2" max="7" width="12.28515625" style="4" customWidth="1"/>
    <col min="8" max="8" width="15.42578125" style="4" customWidth="1"/>
    <col min="9" max="9" width="19.5703125" style="4" customWidth="1"/>
    <col min="10" max="10" width="12.7109375" style="4" customWidth="1"/>
    <col min="11" max="16384" width="9.140625" style="4"/>
  </cols>
  <sheetData>
    <row r="1" spans="1:10" ht="63.75" customHeight="1" x14ac:dyDescent="0.2">
      <c r="A1" s="58"/>
      <c r="B1" s="58"/>
      <c r="C1" s="350" t="s">
        <v>257</v>
      </c>
      <c r="D1" s="350"/>
      <c r="E1" s="350"/>
      <c r="F1" s="350"/>
      <c r="G1" s="350"/>
      <c r="H1" s="350"/>
      <c r="I1" s="58"/>
      <c r="J1" s="58"/>
    </row>
    <row r="2" spans="1:10" ht="15.75" x14ac:dyDescent="0.2">
      <c r="A2" s="58"/>
      <c r="B2" s="58"/>
      <c r="C2" s="58" t="s">
        <v>0</v>
      </c>
      <c r="D2" s="58"/>
      <c r="E2" s="58"/>
      <c r="F2" s="58"/>
      <c r="G2" s="58"/>
      <c r="H2" s="58"/>
      <c r="I2" s="58"/>
      <c r="J2" s="58"/>
    </row>
    <row r="3" spans="1:10" ht="15.75" x14ac:dyDescent="0.2">
      <c r="A3" s="58"/>
      <c r="B3" s="58"/>
      <c r="C3" s="58"/>
      <c r="D3" s="58"/>
      <c r="E3" s="58"/>
      <c r="F3" s="58"/>
      <c r="G3" s="58"/>
      <c r="H3" s="58"/>
      <c r="I3" s="58"/>
      <c r="J3" s="58"/>
    </row>
    <row r="4" spans="1:10" ht="15.75" customHeight="1" x14ac:dyDescent="0.2">
      <c r="A4" s="354" t="s">
        <v>95</v>
      </c>
      <c r="B4" s="354"/>
      <c r="C4" s="354"/>
      <c r="D4" s="354"/>
      <c r="E4" s="354"/>
      <c r="F4" s="354"/>
      <c r="G4" s="354"/>
      <c r="H4" s="355"/>
      <c r="I4" s="58"/>
      <c r="J4" s="58"/>
    </row>
    <row r="5" spans="1:10" ht="15.75" customHeight="1" x14ac:dyDescent="0.2">
      <c r="A5" s="330" t="s">
        <v>116</v>
      </c>
      <c r="B5" s="330"/>
      <c r="C5" s="330"/>
      <c r="D5" s="330"/>
      <c r="E5" s="330"/>
      <c r="F5" s="355"/>
      <c r="G5" s="355"/>
      <c r="H5" s="355"/>
      <c r="I5" s="58"/>
      <c r="J5" s="58"/>
    </row>
    <row r="6" spans="1:10" ht="15.75" customHeight="1" x14ac:dyDescent="0.2">
      <c r="A6" s="330" t="s">
        <v>118</v>
      </c>
      <c r="B6" s="330"/>
      <c r="C6" s="330"/>
      <c r="D6" s="330"/>
      <c r="E6" s="330"/>
      <c r="F6" s="355"/>
      <c r="G6" s="355"/>
      <c r="H6" s="355"/>
      <c r="I6" s="58"/>
      <c r="J6" s="58"/>
    </row>
    <row r="7" spans="1:10" s="17" customFormat="1" ht="15.75" customHeight="1" x14ac:dyDescent="0.2">
      <c r="A7" s="330" t="s">
        <v>124</v>
      </c>
      <c r="B7" s="331"/>
      <c r="C7" s="331"/>
      <c r="D7" s="331"/>
      <c r="E7" s="331"/>
      <c r="F7" s="331"/>
      <c r="G7" s="331"/>
      <c r="H7" s="331"/>
      <c r="I7" s="58"/>
      <c r="J7" s="58"/>
    </row>
    <row r="8" spans="1:10" s="195" customFormat="1" ht="15.75" customHeight="1" x14ac:dyDescent="0.2">
      <c r="A8" s="330" t="s">
        <v>125</v>
      </c>
      <c r="B8" s="353"/>
      <c r="C8" s="353"/>
      <c r="D8" s="353"/>
      <c r="E8" s="353"/>
      <c r="F8" s="353"/>
      <c r="G8" s="353"/>
      <c r="H8" s="353"/>
    </row>
    <row r="9" spans="1:10" ht="15.75" customHeight="1" x14ac:dyDescent="0.2">
      <c r="A9" s="330" t="s">
        <v>148</v>
      </c>
      <c r="B9" s="330"/>
      <c r="C9" s="330"/>
      <c r="D9" s="330"/>
      <c r="E9" s="330"/>
      <c r="F9" s="331"/>
      <c r="G9" s="331"/>
      <c r="H9" s="331"/>
      <c r="I9" s="58"/>
      <c r="J9" s="58"/>
    </row>
    <row r="10" spans="1:10" ht="15.75" customHeight="1" x14ac:dyDescent="0.2">
      <c r="A10" s="330" t="s">
        <v>162</v>
      </c>
      <c r="B10" s="330"/>
      <c r="C10" s="330"/>
      <c r="D10" s="330"/>
      <c r="E10" s="330"/>
      <c r="F10" s="331"/>
      <c r="G10" s="331"/>
      <c r="H10" s="331"/>
      <c r="I10" s="58"/>
      <c r="J10" s="58"/>
    </row>
    <row r="11" spans="1:10" ht="15.75" customHeight="1" x14ac:dyDescent="0.2">
      <c r="A11" s="330" t="s">
        <v>167</v>
      </c>
      <c r="B11" s="330"/>
      <c r="C11" s="330"/>
      <c r="D11" s="330"/>
      <c r="E11" s="330"/>
      <c r="F11" s="331"/>
      <c r="G11" s="331"/>
      <c r="H11" s="331"/>
      <c r="I11" s="58"/>
      <c r="J11" s="58"/>
    </row>
    <row r="12" spans="1:10" ht="15.75" customHeight="1" x14ac:dyDescent="0.2">
      <c r="A12" s="330" t="s">
        <v>127</v>
      </c>
      <c r="B12" s="330"/>
      <c r="C12" s="330"/>
      <c r="D12" s="330"/>
      <c r="E12" s="330"/>
      <c r="F12" s="331"/>
      <c r="G12" s="331"/>
      <c r="H12" s="331"/>
      <c r="I12" s="58"/>
      <c r="J12" s="58"/>
    </row>
    <row r="13" spans="1:10" ht="15.95" customHeight="1" x14ac:dyDescent="0.2">
      <c r="A13" s="330" t="s">
        <v>178</v>
      </c>
      <c r="B13" s="330"/>
      <c r="C13" s="330"/>
      <c r="D13" s="330"/>
      <c r="E13" s="330"/>
      <c r="F13" s="330"/>
      <c r="G13" s="330"/>
      <c r="H13" s="330"/>
      <c r="I13" s="58"/>
      <c r="J13" s="58"/>
    </row>
    <row r="14" spans="1:10" x14ac:dyDescent="0.2">
      <c r="A14" s="339"/>
      <c r="B14" s="339"/>
      <c r="C14" s="339"/>
      <c r="D14" s="339"/>
      <c r="E14" s="339"/>
      <c r="F14" s="339"/>
      <c r="G14" s="339"/>
      <c r="H14" s="339"/>
      <c r="I14" s="339"/>
      <c r="J14" s="339"/>
    </row>
    <row r="15" spans="1:10" ht="15" x14ac:dyDescent="0.2">
      <c r="A15" s="319" t="s">
        <v>116</v>
      </c>
      <c r="B15" s="320"/>
      <c r="C15" s="320"/>
      <c r="D15" s="320"/>
      <c r="E15" s="320"/>
      <c r="F15" s="320"/>
      <c r="G15" s="320"/>
      <c r="H15" s="320"/>
      <c r="I15" s="320"/>
      <c r="J15" s="59" t="s">
        <v>93</v>
      </c>
    </row>
    <row r="16" spans="1:10" ht="77.25" customHeight="1" x14ac:dyDescent="0.2">
      <c r="A16" s="340" t="s">
        <v>117</v>
      </c>
      <c r="B16" s="340"/>
      <c r="C16" s="340"/>
      <c r="D16" s="340"/>
      <c r="E16" s="340"/>
      <c r="F16" s="340"/>
      <c r="G16" s="340"/>
      <c r="H16" s="340"/>
      <c r="I16" s="340"/>
      <c r="J16" s="340"/>
    </row>
    <row r="17" spans="1:10" ht="15.75" customHeight="1" x14ac:dyDescent="0.2">
      <c r="A17" s="73"/>
      <c r="B17" s="73"/>
      <c r="C17" s="73"/>
      <c r="D17" s="73"/>
      <c r="E17" s="73"/>
      <c r="F17" s="58"/>
      <c r="G17" s="58"/>
      <c r="H17" s="58"/>
      <c r="I17" s="58"/>
      <c r="J17" s="58"/>
    </row>
    <row r="18" spans="1:10" ht="15" customHeight="1" x14ac:dyDescent="0.2">
      <c r="A18" s="319" t="s">
        <v>118</v>
      </c>
      <c r="B18" s="320"/>
      <c r="C18" s="320"/>
      <c r="D18" s="320"/>
      <c r="E18" s="320"/>
      <c r="F18" s="320"/>
      <c r="G18" s="320"/>
      <c r="H18" s="320"/>
      <c r="I18" s="320"/>
      <c r="J18" s="59" t="s">
        <v>93</v>
      </c>
    </row>
    <row r="19" spans="1:10" ht="15" customHeight="1" x14ac:dyDescent="0.2">
      <c r="A19" s="347" t="s">
        <v>119</v>
      </c>
      <c r="B19" s="348"/>
      <c r="C19" s="348"/>
      <c r="D19" s="348"/>
      <c r="E19" s="348"/>
      <c r="F19" s="351" t="s">
        <v>33</v>
      </c>
      <c r="G19" s="336"/>
      <c r="H19" s="336"/>
      <c r="I19" s="336"/>
      <c r="J19" s="337"/>
    </row>
    <row r="20" spans="1:10" ht="15" customHeight="1" x14ac:dyDescent="0.2">
      <c r="A20" s="347" t="s">
        <v>120</v>
      </c>
      <c r="B20" s="348" t="s">
        <v>0</v>
      </c>
      <c r="C20" s="348"/>
      <c r="D20" s="348"/>
      <c r="E20" s="348"/>
      <c r="F20" s="351" t="s">
        <v>295</v>
      </c>
      <c r="G20" s="336"/>
      <c r="H20" s="336"/>
      <c r="I20" s="336"/>
      <c r="J20" s="337"/>
    </row>
    <row r="21" spans="1:10" ht="15" customHeight="1" x14ac:dyDescent="0.2">
      <c r="A21" s="347" t="s">
        <v>121</v>
      </c>
      <c r="B21" s="348" t="s">
        <v>0</v>
      </c>
      <c r="C21" s="348"/>
      <c r="D21" s="348"/>
      <c r="E21" s="348"/>
      <c r="F21" s="351"/>
      <c r="G21" s="336"/>
      <c r="H21" s="336"/>
      <c r="I21" s="336"/>
      <c r="J21" s="337"/>
    </row>
    <row r="22" spans="1:10" ht="15" customHeight="1" x14ac:dyDescent="0.2">
      <c r="A22" s="347" t="s">
        <v>180</v>
      </c>
      <c r="B22" s="348" t="s">
        <v>0</v>
      </c>
      <c r="C22" s="348"/>
      <c r="D22" s="348"/>
      <c r="E22" s="348"/>
      <c r="F22" s="351">
        <v>2019</v>
      </c>
      <c r="G22" s="336"/>
      <c r="H22" s="336"/>
      <c r="I22" s="336"/>
      <c r="J22" s="337"/>
    </row>
    <row r="23" spans="1:10" ht="15" customHeight="1" x14ac:dyDescent="0.2">
      <c r="A23" s="347" t="s">
        <v>122</v>
      </c>
      <c r="B23" s="348" t="s">
        <v>0</v>
      </c>
      <c r="C23" s="348"/>
      <c r="D23" s="348"/>
      <c r="E23" s="348"/>
      <c r="F23" s="352">
        <v>44378</v>
      </c>
      <c r="G23" s="336"/>
      <c r="H23" s="336"/>
      <c r="I23" s="336"/>
      <c r="J23" s="337"/>
    </row>
    <row r="24" spans="1:10" ht="15" customHeight="1" x14ac:dyDescent="0.2">
      <c r="A24" s="347" t="s">
        <v>123</v>
      </c>
      <c r="B24" s="348" t="s">
        <v>0</v>
      </c>
      <c r="C24" s="348"/>
      <c r="D24" s="348"/>
      <c r="E24" s="348"/>
      <c r="F24" s="335" t="s">
        <v>297</v>
      </c>
      <c r="G24" s="336"/>
      <c r="H24" s="336"/>
      <c r="I24" s="336"/>
      <c r="J24" s="337"/>
    </row>
    <row r="25" spans="1:10" x14ac:dyDescent="0.2">
      <c r="A25" s="338"/>
      <c r="B25" s="338"/>
      <c r="C25" s="338"/>
      <c r="D25" s="338"/>
      <c r="E25" s="338"/>
      <c r="F25" s="338"/>
      <c r="G25" s="338"/>
      <c r="H25" s="338"/>
      <c r="I25" s="338"/>
      <c r="J25" s="338"/>
    </row>
    <row r="26" spans="1:10" ht="15" customHeight="1" x14ac:dyDescent="0.2">
      <c r="A26" s="319" t="s">
        <v>124</v>
      </c>
      <c r="B26" s="320"/>
      <c r="C26" s="320"/>
      <c r="D26" s="320"/>
      <c r="E26" s="320"/>
      <c r="F26" s="320"/>
      <c r="G26" s="320"/>
      <c r="H26" s="320"/>
      <c r="I26" s="320"/>
      <c r="J26" s="59" t="s">
        <v>93</v>
      </c>
    </row>
    <row r="27" spans="1:10" ht="41.25" customHeight="1" x14ac:dyDescent="0.2">
      <c r="A27" s="316" t="s">
        <v>128</v>
      </c>
      <c r="B27" s="317"/>
      <c r="C27" s="317"/>
      <c r="D27" s="317"/>
      <c r="E27" s="317"/>
      <c r="F27" s="317"/>
      <c r="G27" s="317"/>
      <c r="H27" s="317"/>
      <c r="I27" s="317"/>
      <c r="J27" s="318"/>
    </row>
    <row r="28" spans="1:10" ht="42" customHeight="1" x14ac:dyDescent="0.2">
      <c r="A28" s="321" t="s">
        <v>131</v>
      </c>
      <c r="B28" s="322"/>
      <c r="C28" s="323"/>
      <c r="D28" s="321" t="s">
        <v>129</v>
      </c>
      <c r="E28" s="322"/>
      <c r="F28" s="322"/>
      <c r="G28" s="323"/>
      <c r="H28" s="321" t="s">
        <v>130</v>
      </c>
      <c r="I28" s="322"/>
      <c r="J28" s="323"/>
    </row>
    <row r="29" spans="1:10" ht="22.5" customHeight="1" x14ac:dyDescent="0.2">
      <c r="A29" s="321" t="s">
        <v>136</v>
      </c>
      <c r="B29" s="322"/>
      <c r="C29" s="323"/>
      <c r="D29" s="332" t="s">
        <v>298</v>
      </c>
      <c r="E29" s="333"/>
      <c r="F29" s="333"/>
      <c r="G29" s="334"/>
      <c r="H29" s="332"/>
      <c r="I29" s="333"/>
      <c r="J29" s="334"/>
    </row>
    <row r="30" spans="1:10" ht="22.5" customHeight="1" x14ac:dyDescent="0.2">
      <c r="A30" s="321" t="s">
        <v>132</v>
      </c>
      <c r="B30" s="322"/>
      <c r="C30" s="323"/>
      <c r="D30" s="332" t="s">
        <v>298</v>
      </c>
      <c r="E30" s="333"/>
      <c r="F30" s="333"/>
      <c r="G30" s="334"/>
      <c r="H30" s="332"/>
      <c r="I30" s="333"/>
      <c r="J30" s="334"/>
    </row>
    <row r="31" spans="1:10" ht="22.5" customHeight="1" x14ac:dyDescent="0.2">
      <c r="A31" s="321" t="s">
        <v>133</v>
      </c>
      <c r="B31" s="322"/>
      <c r="C31" s="323"/>
      <c r="D31" s="332" t="s">
        <v>298</v>
      </c>
      <c r="E31" s="333"/>
      <c r="F31" s="333"/>
      <c r="G31" s="334"/>
      <c r="H31" s="332"/>
      <c r="I31" s="333"/>
      <c r="J31" s="334"/>
    </row>
    <row r="32" spans="1:10" ht="22.5" customHeight="1" x14ac:dyDescent="0.2">
      <c r="A32" s="321" t="s">
        <v>134</v>
      </c>
      <c r="B32" s="322"/>
      <c r="C32" s="323"/>
      <c r="D32" s="332" t="s">
        <v>298</v>
      </c>
      <c r="E32" s="333"/>
      <c r="F32" s="333"/>
      <c r="G32" s="334"/>
      <c r="H32" s="332"/>
      <c r="I32" s="333"/>
      <c r="J32" s="334"/>
    </row>
    <row r="33" spans="1:10" ht="22.5" customHeight="1" x14ac:dyDescent="0.2">
      <c r="A33" s="321" t="s">
        <v>135</v>
      </c>
      <c r="B33" s="322"/>
      <c r="C33" s="323"/>
      <c r="D33" s="332" t="s">
        <v>298</v>
      </c>
      <c r="E33" s="333"/>
      <c r="F33" s="333"/>
      <c r="G33" s="334"/>
      <c r="H33" s="332"/>
      <c r="I33" s="333"/>
      <c r="J33" s="334"/>
    </row>
    <row r="34" spans="1:10" x14ac:dyDescent="0.2">
      <c r="A34" s="75"/>
      <c r="B34" s="75"/>
      <c r="C34" s="75"/>
      <c r="D34" s="75"/>
      <c r="E34" s="75"/>
      <c r="F34" s="75"/>
      <c r="G34" s="75"/>
      <c r="H34" s="75"/>
      <c r="I34" s="75"/>
      <c r="J34" s="75"/>
    </row>
    <row r="35" spans="1:10" x14ac:dyDescent="0.2">
      <c r="A35" s="339"/>
      <c r="B35" s="339"/>
      <c r="C35" s="339"/>
      <c r="D35" s="339"/>
      <c r="E35" s="339"/>
      <c r="F35" s="339"/>
      <c r="G35" s="339"/>
      <c r="H35" s="339"/>
      <c r="I35" s="339"/>
      <c r="J35" s="339"/>
    </row>
    <row r="36" spans="1:10" ht="15" x14ac:dyDescent="0.2">
      <c r="A36" s="319" t="s">
        <v>125</v>
      </c>
      <c r="B36" s="320"/>
      <c r="C36" s="320"/>
      <c r="D36" s="320"/>
      <c r="E36" s="320"/>
      <c r="F36" s="320"/>
      <c r="G36" s="320"/>
      <c r="H36" s="320"/>
      <c r="I36" s="320"/>
      <c r="J36" s="59" t="s">
        <v>93</v>
      </c>
    </row>
    <row r="37" spans="1:10" ht="39.950000000000003" customHeight="1" x14ac:dyDescent="0.2">
      <c r="A37" s="340" t="s">
        <v>168</v>
      </c>
      <c r="B37" s="340"/>
      <c r="C37" s="340"/>
      <c r="D37" s="340"/>
      <c r="E37" s="340"/>
      <c r="F37" s="340"/>
      <c r="G37" s="340"/>
      <c r="H37" s="340"/>
      <c r="I37" s="340"/>
      <c r="J37" s="340"/>
    </row>
    <row r="38" spans="1:10" ht="28.5" customHeight="1" x14ac:dyDescent="0.2">
      <c r="A38" s="316" t="s">
        <v>137</v>
      </c>
      <c r="B38" s="317"/>
      <c r="C38" s="317"/>
      <c r="D38" s="317"/>
      <c r="E38" s="317"/>
      <c r="F38" s="317"/>
      <c r="G38" s="317"/>
      <c r="H38" s="317"/>
      <c r="I38" s="317"/>
      <c r="J38" s="318"/>
    </row>
    <row r="39" spans="1:10" ht="58.5" customHeight="1" x14ac:dyDescent="0.2">
      <c r="A39" s="321" t="s">
        <v>131</v>
      </c>
      <c r="B39" s="322"/>
      <c r="C39" s="323"/>
      <c r="D39" s="321" t="s">
        <v>160</v>
      </c>
      <c r="E39" s="322"/>
      <c r="F39" s="323"/>
      <c r="G39" s="321" t="s">
        <v>139</v>
      </c>
      <c r="H39" s="323"/>
      <c r="I39" s="321" t="s">
        <v>138</v>
      </c>
      <c r="J39" s="323"/>
    </row>
    <row r="40" spans="1:10" ht="22.5" customHeight="1" x14ac:dyDescent="0.2">
      <c r="A40" s="321" t="s">
        <v>136</v>
      </c>
      <c r="B40" s="322"/>
      <c r="C40" s="323"/>
      <c r="D40" s="326"/>
      <c r="E40" s="341"/>
      <c r="F40" s="327"/>
      <c r="G40" s="326"/>
      <c r="H40" s="327"/>
      <c r="I40" s="326" t="s">
        <v>298</v>
      </c>
      <c r="J40" s="327"/>
    </row>
    <row r="41" spans="1:10" ht="22.5" customHeight="1" x14ac:dyDescent="0.2">
      <c r="A41" s="321" t="s">
        <v>132</v>
      </c>
      <c r="B41" s="322"/>
      <c r="C41" s="323"/>
      <c r="D41" s="326"/>
      <c r="E41" s="341"/>
      <c r="F41" s="327"/>
      <c r="G41" s="326"/>
      <c r="H41" s="327"/>
      <c r="I41" s="326" t="s">
        <v>298</v>
      </c>
      <c r="J41" s="327"/>
    </row>
    <row r="42" spans="1:10" ht="22.5" customHeight="1" x14ac:dyDescent="0.2">
      <c r="A42" s="321" t="s">
        <v>133</v>
      </c>
      <c r="B42" s="322"/>
      <c r="C42" s="323"/>
      <c r="D42" s="326"/>
      <c r="E42" s="341"/>
      <c r="F42" s="327"/>
      <c r="G42" s="326"/>
      <c r="H42" s="327"/>
      <c r="I42" s="326" t="s">
        <v>298</v>
      </c>
      <c r="J42" s="327"/>
    </row>
    <row r="43" spans="1:10" ht="22.5" customHeight="1" x14ac:dyDescent="0.2">
      <c r="A43" s="321" t="s">
        <v>134</v>
      </c>
      <c r="B43" s="322"/>
      <c r="C43" s="323"/>
      <c r="D43" s="326"/>
      <c r="E43" s="341"/>
      <c r="F43" s="327"/>
      <c r="G43" s="326"/>
      <c r="H43" s="327"/>
      <c r="I43" s="326" t="s">
        <v>298</v>
      </c>
      <c r="J43" s="327"/>
    </row>
    <row r="44" spans="1:10" ht="22.5" customHeight="1" x14ac:dyDescent="0.2">
      <c r="A44" s="321" t="s">
        <v>135</v>
      </c>
      <c r="B44" s="322"/>
      <c r="C44" s="323"/>
      <c r="D44" s="326"/>
      <c r="E44" s="341"/>
      <c r="F44" s="327"/>
      <c r="G44" s="326"/>
      <c r="H44" s="327"/>
      <c r="I44" s="326" t="s">
        <v>298</v>
      </c>
      <c r="J44" s="327"/>
    </row>
    <row r="45" spans="1:10" ht="28.5" customHeight="1" x14ac:dyDescent="0.2">
      <c r="A45" s="316" t="s">
        <v>161</v>
      </c>
      <c r="B45" s="317"/>
      <c r="C45" s="317"/>
      <c r="D45" s="317"/>
      <c r="E45" s="317"/>
      <c r="F45" s="317"/>
      <c r="G45" s="317"/>
      <c r="H45" s="317"/>
      <c r="I45" s="317"/>
      <c r="J45" s="318"/>
    </row>
    <row r="46" spans="1:10" ht="25.5" customHeight="1" x14ac:dyDescent="0.2">
      <c r="A46" s="340" t="s">
        <v>140</v>
      </c>
      <c r="B46" s="340"/>
      <c r="C46" s="340"/>
      <c r="D46" s="340"/>
      <c r="E46" s="340"/>
      <c r="F46" s="340"/>
      <c r="G46" s="340"/>
      <c r="H46" s="340"/>
      <c r="I46" s="340"/>
      <c r="J46" s="340"/>
    </row>
    <row r="47" spans="1:10" ht="28.5" customHeight="1" x14ac:dyDescent="0.2">
      <c r="A47" s="316" t="s">
        <v>141</v>
      </c>
      <c r="B47" s="317"/>
      <c r="C47" s="317"/>
      <c r="D47" s="317"/>
      <c r="E47" s="317"/>
      <c r="F47" s="317"/>
      <c r="G47" s="317"/>
      <c r="H47" s="317"/>
      <c r="I47" s="317"/>
      <c r="J47" s="318"/>
    </row>
    <row r="48" spans="1:10" ht="145.5" customHeight="1" x14ac:dyDescent="0.2">
      <c r="A48" s="76" t="s">
        <v>131</v>
      </c>
      <c r="B48" s="321" t="s">
        <v>142</v>
      </c>
      <c r="C48" s="323" t="s">
        <v>143</v>
      </c>
      <c r="D48" s="76" t="s">
        <v>147</v>
      </c>
      <c r="E48" s="321" t="s">
        <v>144</v>
      </c>
      <c r="F48" s="323" t="s">
        <v>144</v>
      </c>
      <c r="G48" s="321" t="s">
        <v>146</v>
      </c>
      <c r="H48" s="323"/>
      <c r="I48" s="321" t="s">
        <v>145</v>
      </c>
      <c r="J48" s="323"/>
    </row>
    <row r="49" spans="1:10" ht="51.75" customHeight="1" x14ac:dyDescent="0.2">
      <c r="A49" s="76" t="s">
        <v>136</v>
      </c>
      <c r="B49" s="324" t="s">
        <v>311</v>
      </c>
      <c r="C49" s="325"/>
      <c r="D49" s="225" t="s">
        <v>310</v>
      </c>
      <c r="E49" s="326"/>
      <c r="F49" s="327"/>
      <c r="G49" s="326" t="s">
        <v>312</v>
      </c>
      <c r="H49" s="327"/>
      <c r="I49" s="324" t="s">
        <v>302</v>
      </c>
      <c r="J49" s="325"/>
    </row>
    <row r="50" spans="1:10" ht="51.75" customHeight="1" x14ac:dyDescent="0.2">
      <c r="A50" s="76" t="s">
        <v>132</v>
      </c>
      <c r="B50" s="324" t="s">
        <v>299</v>
      </c>
      <c r="C50" s="325"/>
      <c r="D50" s="224" t="s">
        <v>300</v>
      </c>
      <c r="E50" s="326"/>
      <c r="F50" s="327"/>
      <c r="G50" s="324" t="s">
        <v>301</v>
      </c>
      <c r="H50" s="325"/>
      <c r="I50" s="324" t="s">
        <v>302</v>
      </c>
      <c r="J50" s="325"/>
    </row>
    <row r="51" spans="1:10" ht="51.75" customHeight="1" x14ac:dyDescent="0.2">
      <c r="A51" s="76" t="s">
        <v>133</v>
      </c>
      <c r="B51" s="324" t="s">
        <v>303</v>
      </c>
      <c r="C51" s="325"/>
      <c r="D51" s="224" t="s">
        <v>304</v>
      </c>
      <c r="E51" s="326"/>
      <c r="F51" s="327"/>
      <c r="G51" s="324" t="s">
        <v>305</v>
      </c>
      <c r="H51" s="325"/>
      <c r="I51" s="324" t="s">
        <v>302</v>
      </c>
      <c r="J51" s="325"/>
    </row>
    <row r="52" spans="1:10" ht="51.75" customHeight="1" x14ac:dyDescent="0.2">
      <c r="A52" s="76" t="s">
        <v>134</v>
      </c>
      <c r="B52" s="324" t="s">
        <v>324</v>
      </c>
      <c r="C52" s="325"/>
      <c r="D52" s="224" t="s">
        <v>304</v>
      </c>
      <c r="E52" s="326"/>
      <c r="F52" s="327"/>
      <c r="G52" s="324" t="s">
        <v>306</v>
      </c>
      <c r="H52" s="325"/>
      <c r="I52" s="324" t="s">
        <v>302</v>
      </c>
      <c r="J52" s="325"/>
    </row>
    <row r="53" spans="1:10" ht="51.75" customHeight="1" x14ac:dyDescent="0.2">
      <c r="A53" s="76" t="s">
        <v>135</v>
      </c>
      <c r="B53" s="324" t="s">
        <v>323</v>
      </c>
      <c r="C53" s="325"/>
      <c r="D53" s="224" t="s">
        <v>307</v>
      </c>
      <c r="E53" s="326"/>
      <c r="F53" s="327"/>
      <c r="G53" s="324" t="s">
        <v>308</v>
      </c>
      <c r="H53" s="325"/>
      <c r="I53" s="324" t="s">
        <v>309</v>
      </c>
      <c r="J53" s="325"/>
    </row>
    <row r="54" spans="1:10" x14ac:dyDescent="0.2">
      <c r="A54" s="346"/>
      <c r="B54" s="346"/>
      <c r="C54" s="346"/>
      <c r="D54" s="346"/>
      <c r="E54" s="346"/>
      <c r="F54" s="346"/>
      <c r="G54" s="346"/>
      <c r="H54" s="346"/>
      <c r="I54" s="346"/>
      <c r="J54" s="346"/>
    </row>
    <row r="55" spans="1:10" ht="21" customHeight="1" x14ac:dyDescent="0.2">
      <c r="A55" s="319" t="s">
        <v>148</v>
      </c>
      <c r="B55" s="320"/>
      <c r="C55" s="320"/>
      <c r="D55" s="320"/>
      <c r="E55" s="320"/>
      <c r="F55" s="320"/>
      <c r="G55" s="320"/>
      <c r="H55" s="320"/>
      <c r="I55" s="320"/>
      <c r="J55" s="59" t="s">
        <v>93</v>
      </c>
    </row>
    <row r="56" spans="1:10" ht="32.25" customHeight="1" x14ac:dyDescent="0.2">
      <c r="A56" s="316" t="s">
        <v>149</v>
      </c>
      <c r="B56" s="317"/>
      <c r="C56" s="317"/>
      <c r="D56" s="317"/>
      <c r="E56" s="317"/>
      <c r="F56" s="317"/>
      <c r="G56" s="317"/>
      <c r="H56" s="317"/>
      <c r="I56" s="317"/>
      <c r="J56" s="318"/>
    </row>
    <row r="57" spans="1:10" ht="145.5" customHeight="1" x14ac:dyDescent="0.2">
      <c r="A57" s="76" t="s">
        <v>131</v>
      </c>
      <c r="B57" s="321" t="s">
        <v>150</v>
      </c>
      <c r="C57" s="323" t="s">
        <v>143</v>
      </c>
      <c r="D57" s="321" t="s">
        <v>156</v>
      </c>
      <c r="E57" s="328"/>
      <c r="F57" s="328"/>
      <c r="G57" s="328"/>
      <c r="H57" s="329"/>
      <c r="I57" s="321" t="s">
        <v>151</v>
      </c>
      <c r="J57" s="323"/>
    </row>
    <row r="58" spans="1:10" ht="51.75" customHeight="1" x14ac:dyDescent="0.2">
      <c r="A58" s="76"/>
      <c r="B58" s="76" t="s">
        <v>157</v>
      </c>
      <c r="C58" s="76" t="s">
        <v>158</v>
      </c>
      <c r="D58" s="321" t="s">
        <v>155</v>
      </c>
      <c r="E58" s="323"/>
      <c r="F58" s="76" t="s">
        <v>154</v>
      </c>
      <c r="G58" s="76" t="s">
        <v>153</v>
      </c>
      <c r="H58" s="76" t="s">
        <v>152</v>
      </c>
      <c r="I58" s="321"/>
      <c r="J58" s="323"/>
    </row>
    <row r="59" spans="1:10" ht="51.75" customHeight="1" x14ac:dyDescent="0.2">
      <c r="A59" s="76" t="s">
        <v>136</v>
      </c>
      <c r="B59" s="72"/>
      <c r="C59" s="72"/>
      <c r="D59" s="326"/>
      <c r="E59" s="327"/>
      <c r="F59" s="72"/>
      <c r="G59" s="72"/>
      <c r="H59" s="72"/>
      <c r="I59" s="326"/>
      <c r="J59" s="327"/>
    </row>
    <row r="60" spans="1:10" ht="51.75" customHeight="1" x14ac:dyDescent="0.2">
      <c r="A60" s="76" t="s">
        <v>132</v>
      </c>
      <c r="B60" s="72"/>
      <c r="C60" s="72"/>
      <c r="D60" s="326"/>
      <c r="E60" s="327"/>
      <c r="F60" s="72"/>
      <c r="G60" s="72"/>
      <c r="H60" s="72"/>
      <c r="I60" s="326"/>
      <c r="J60" s="327"/>
    </row>
    <row r="61" spans="1:10" ht="51.75" customHeight="1" x14ac:dyDescent="0.2">
      <c r="A61" s="76" t="s">
        <v>133</v>
      </c>
      <c r="B61" s="72"/>
      <c r="C61" s="72"/>
      <c r="D61" s="326"/>
      <c r="E61" s="327"/>
      <c r="F61" s="72"/>
      <c r="G61" s="72"/>
      <c r="H61" s="72"/>
      <c r="I61" s="326"/>
      <c r="J61" s="327"/>
    </row>
    <row r="62" spans="1:10" ht="51.75" customHeight="1" x14ac:dyDescent="0.2">
      <c r="A62" s="76" t="s">
        <v>134</v>
      </c>
      <c r="B62" s="72"/>
      <c r="C62" s="72"/>
      <c r="D62" s="326"/>
      <c r="E62" s="327"/>
      <c r="F62" s="72"/>
      <c r="G62" s="72"/>
      <c r="H62" s="72"/>
      <c r="I62" s="326"/>
      <c r="J62" s="327"/>
    </row>
    <row r="63" spans="1:10" ht="51.75" customHeight="1" x14ac:dyDescent="0.2">
      <c r="A63" s="76" t="s">
        <v>135</v>
      </c>
      <c r="B63" s="72"/>
      <c r="C63" s="72"/>
      <c r="D63" s="326"/>
      <c r="E63" s="327"/>
      <c r="F63" s="72"/>
      <c r="G63" s="72"/>
      <c r="H63" s="72"/>
      <c r="I63" s="326"/>
      <c r="J63" s="327"/>
    </row>
    <row r="64" spans="1:10" ht="32.25" customHeight="1" x14ac:dyDescent="0.2">
      <c r="A64" s="316" t="s">
        <v>159</v>
      </c>
      <c r="B64" s="356"/>
      <c r="C64" s="356"/>
      <c r="D64" s="356"/>
      <c r="E64" s="356"/>
      <c r="F64" s="356"/>
      <c r="G64" s="356"/>
      <c r="H64" s="356"/>
      <c r="I64" s="356"/>
      <c r="J64" s="357"/>
    </row>
    <row r="65" spans="1:10" ht="15" customHeight="1" x14ac:dyDescent="0.2">
      <c r="A65" s="319" t="s">
        <v>162</v>
      </c>
      <c r="B65" s="320"/>
      <c r="C65" s="320"/>
      <c r="D65" s="320"/>
      <c r="E65" s="320"/>
      <c r="F65" s="320"/>
      <c r="G65" s="320"/>
      <c r="H65" s="320"/>
      <c r="I65" s="320"/>
      <c r="J65" s="59" t="s">
        <v>93</v>
      </c>
    </row>
    <row r="66" spans="1:10" ht="27.75" customHeight="1" x14ac:dyDescent="0.2">
      <c r="A66" s="316" t="s">
        <v>163</v>
      </c>
      <c r="B66" s="356"/>
      <c r="C66" s="356"/>
      <c r="D66" s="356"/>
      <c r="E66" s="356"/>
      <c r="F66" s="356"/>
      <c r="G66" s="356"/>
      <c r="H66" s="356"/>
      <c r="I66" s="356"/>
      <c r="J66" s="357"/>
    </row>
    <row r="67" spans="1:10" ht="58.5" customHeight="1" x14ac:dyDescent="0.2">
      <c r="A67" s="321" t="s">
        <v>164</v>
      </c>
      <c r="B67" s="322"/>
      <c r="C67" s="323"/>
      <c r="D67" s="321" t="s">
        <v>131</v>
      </c>
      <c r="E67" s="322"/>
      <c r="F67" s="323"/>
      <c r="G67" s="321" t="s">
        <v>165</v>
      </c>
      <c r="H67" s="323"/>
      <c r="I67" s="321" t="s">
        <v>166</v>
      </c>
      <c r="J67" s="323"/>
    </row>
    <row r="68" spans="1:10" ht="22.5" customHeight="1" x14ac:dyDescent="0.2">
      <c r="A68" s="326"/>
      <c r="B68" s="341"/>
      <c r="C68" s="327"/>
      <c r="D68" s="326"/>
      <c r="E68" s="341"/>
      <c r="F68" s="327"/>
      <c r="G68" s="326"/>
      <c r="H68" s="327"/>
      <c r="I68" s="326"/>
      <c r="J68" s="327"/>
    </row>
    <row r="69" spans="1:10" ht="20.25" customHeight="1" x14ac:dyDescent="0.2">
      <c r="A69" s="358" t="s">
        <v>94</v>
      </c>
      <c r="B69" s="359"/>
      <c r="C69" s="359"/>
      <c r="D69" s="359"/>
      <c r="E69" s="359"/>
      <c r="F69" s="359"/>
      <c r="G69" s="359"/>
      <c r="H69" s="359"/>
      <c r="I69" s="359"/>
      <c r="J69" s="360"/>
    </row>
    <row r="70" spans="1:10" x14ac:dyDescent="0.2">
      <c r="A70" s="338"/>
      <c r="B70" s="338"/>
      <c r="C70" s="338"/>
      <c r="D70" s="338"/>
      <c r="E70" s="338"/>
      <c r="F70" s="338"/>
      <c r="G70" s="338"/>
      <c r="H70" s="338"/>
      <c r="I70" s="338"/>
      <c r="J70" s="338"/>
    </row>
    <row r="71" spans="1:10" ht="15" customHeight="1" x14ac:dyDescent="0.2">
      <c r="A71" s="319" t="s">
        <v>167</v>
      </c>
      <c r="B71" s="320"/>
      <c r="C71" s="320"/>
      <c r="D71" s="320"/>
      <c r="E71" s="320"/>
      <c r="F71" s="320"/>
      <c r="G71" s="320"/>
      <c r="H71" s="320"/>
      <c r="I71" s="320"/>
      <c r="J71" s="59" t="s">
        <v>93</v>
      </c>
    </row>
    <row r="72" spans="1:10" ht="19.5" customHeight="1" x14ac:dyDescent="0.2">
      <c r="A72" s="340" t="s">
        <v>169</v>
      </c>
      <c r="B72" s="340"/>
      <c r="C72" s="340"/>
      <c r="D72" s="340"/>
      <c r="E72" s="340"/>
      <c r="F72" s="340"/>
      <c r="G72" s="340"/>
      <c r="H72" s="340"/>
      <c r="I72" s="340"/>
      <c r="J72" s="340"/>
    </row>
    <row r="73" spans="1:10" ht="45.75" customHeight="1" x14ac:dyDescent="0.2">
      <c r="A73" s="316" t="s">
        <v>170</v>
      </c>
      <c r="B73" s="356"/>
      <c r="C73" s="356"/>
      <c r="D73" s="356"/>
      <c r="E73" s="356"/>
      <c r="F73" s="356"/>
      <c r="G73" s="356"/>
      <c r="H73" s="356"/>
      <c r="I73" s="356"/>
      <c r="J73" s="357"/>
    </row>
    <row r="74" spans="1:10" ht="22.5" customHeight="1" x14ac:dyDescent="0.2">
      <c r="A74" s="326" t="s">
        <v>325</v>
      </c>
      <c r="B74" s="341"/>
      <c r="C74" s="341"/>
      <c r="D74" s="361"/>
      <c r="E74" s="361"/>
      <c r="F74" s="361"/>
      <c r="G74" s="361"/>
      <c r="H74" s="361"/>
      <c r="I74" s="361"/>
      <c r="J74" s="362"/>
    </row>
    <row r="75" spans="1:10" ht="20.25" customHeight="1" x14ac:dyDescent="0.2">
      <c r="A75" s="358" t="s">
        <v>94</v>
      </c>
      <c r="B75" s="359"/>
      <c r="C75" s="359"/>
      <c r="D75" s="359"/>
      <c r="E75" s="359"/>
      <c r="F75" s="359"/>
      <c r="G75" s="359"/>
      <c r="H75" s="359"/>
      <c r="I75" s="359"/>
      <c r="J75" s="360"/>
    </row>
    <row r="76" spans="1:10" x14ac:dyDescent="0.2">
      <c r="A76" s="338"/>
      <c r="B76" s="338"/>
      <c r="C76" s="338"/>
      <c r="D76" s="338"/>
      <c r="E76" s="338"/>
      <c r="F76" s="338"/>
      <c r="G76" s="338"/>
      <c r="H76" s="338"/>
      <c r="I76" s="338"/>
      <c r="J76" s="338"/>
    </row>
    <row r="77" spans="1:10" ht="19.5" customHeight="1" x14ac:dyDescent="0.2">
      <c r="A77" s="340" t="s">
        <v>171</v>
      </c>
      <c r="B77" s="340"/>
      <c r="C77" s="340"/>
      <c r="D77" s="340"/>
      <c r="E77" s="340"/>
      <c r="F77" s="340"/>
      <c r="G77" s="340"/>
      <c r="H77" s="340"/>
      <c r="I77" s="340"/>
      <c r="J77" s="340"/>
    </row>
    <row r="78" spans="1:10" ht="45.75" customHeight="1" x14ac:dyDescent="0.2">
      <c r="A78" s="316" t="s">
        <v>172</v>
      </c>
      <c r="B78" s="356"/>
      <c r="C78" s="356"/>
      <c r="D78" s="356"/>
      <c r="E78" s="356"/>
      <c r="F78" s="356"/>
      <c r="G78" s="356"/>
      <c r="H78" s="356"/>
      <c r="I78" s="356"/>
      <c r="J78" s="357"/>
    </row>
    <row r="79" spans="1:10" ht="58.5" customHeight="1" x14ac:dyDescent="0.2">
      <c r="A79" s="321" t="s">
        <v>131</v>
      </c>
      <c r="B79" s="322"/>
      <c r="C79" s="323"/>
      <c r="D79" s="321" t="s">
        <v>173</v>
      </c>
      <c r="E79" s="323"/>
      <c r="F79" s="321" t="s">
        <v>174</v>
      </c>
      <c r="G79" s="328"/>
      <c r="H79" s="328"/>
      <c r="I79" s="328"/>
      <c r="J79" s="329"/>
    </row>
    <row r="80" spans="1:10" ht="22.5" customHeight="1" x14ac:dyDescent="0.2">
      <c r="A80" s="326" t="s">
        <v>313</v>
      </c>
      <c r="B80" s="341"/>
      <c r="C80" s="327"/>
      <c r="D80" s="364">
        <v>-0.2868</v>
      </c>
      <c r="E80" s="365"/>
      <c r="F80" s="366" t="s">
        <v>314</v>
      </c>
      <c r="G80" s="367"/>
      <c r="H80" s="367"/>
      <c r="I80" s="367"/>
      <c r="J80" s="368"/>
    </row>
    <row r="81" spans="1:10" ht="22.5" customHeight="1" x14ac:dyDescent="0.2">
      <c r="A81" s="311" t="s">
        <v>134</v>
      </c>
      <c r="B81" s="311"/>
      <c r="C81" s="311"/>
      <c r="D81" s="312">
        <v>-0.1867</v>
      </c>
      <c r="E81" s="312"/>
      <c r="F81" s="313" t="s">
        <v>325</v>
      </c>
      <c r="G81" s="313"/>
      <c r="H81" s="313"/>
      <c r="I81" s="313"/>
      <c r="J81" s="313"/>
    </row>
    <row r="82" spans="1:10" ht="20.25" customHeight="1" x14ac:dyDescent="0.2">
      <c r="A82" s="358" t="s">
        <v>94</v>
      </c>
      <c r="B82" s="359"/>
      <c r="C82" s="359"/>
      <c r="D82" s="359"/>
      <c r="E82" s="359"/>
      <c r="F82" s="359"/>
      <c r="G82" s="359"/>
      <c r="H82" s="359"/>
      <c r="I82" s="359"/>
      <c r="J82" s="360"/>
    </row>
    <row r="83" spans="1:10" x14ac:dyDescent="0.2">
      <c r="A83" s="338"/>
      <c r="B83" s="338"/>
      <c r="C83" s="338"/>
      <c r="D83" s="338"/>
      <c r="E83" s="338"/>
      <c r="F83" s="338"/>
      <c r="G83" s="338"/>
      <c r="H83" s="338"/>
      <c r="I83" s="338"/>
      <c r="J83" s="338"/>
    </row>
    <row r="84" spans="1:10" ht="19.5" customHeight="1" x14ac:dyDescent="0.2">
      <c r="A84" s="340" t="s">
        <v>175</v>
      </c>
      <c r="B84" s="340"/>
      <c r="C84" s="340"/>
      <c r="D84" s="340"/>
      <c r="E84" s="340"/>
      <c r="F84" s="340"/>
      <c r="G84" s="340"/>
      <c r="H84" s="340"/>
      <c r="I84" s="340"/>
      <c r="J84" s="340"/>
    </row>
    <row r="85" spans="1:10" ht="45.75" customHeight="1" x14ac:dyDescent="0.2">
      <c r="A85" s="316" t="s">
        <v>176</v>
      </c>
      <c r="B85" s="356"/>
      <c r="C85" s="356"/>
      <c r="D85" s="356"/>
      <c r="E85" s="356"/>
      <c r="F85" s="356"/>
      <c r="G85" s="356"/>
      <c r="H85" s="356"/>
      <c r="I85" s="356"/>
      <c r="J85" s="357"/>
    </row>
    <row r="86" spans="1:10" ht="22.5" customHeight="1" x14ac:dyDescent="0.2">
      <c r="A86" s="326"/>
      <c r="B86" s="341"/>
      <c r="C86" s="341"/>
      <c r="D86" s="361"/>
      <c r="E86" s="361"/>
      <c r="F86" s="361"/>
      <c r="G86" s="361"/>
      <c r="H86" s="361"/>
      <c r="I86" s="361"/>
      <c r="J86" s="362"/>
    </row>
    <row r="87" spans="1:10" ht="11.1" customHeight="1" x14ac:dyDescent="0.2">
      <c r="A87" s="71"/>
      <c r="B87" s="71"/>
      <c r="C87" s="71"/>
      <c r="D87" s="71"/>
      <c r="E87" s="71"/>
      <c r="F87" s="71"/>
      <c r="G87" s="71"/>
      <c r="H87" s="71"/>
      <c r="I87" s="71"/>
      <c r="J87" s="71"/>
    </row>
    <row r="88" spans="1:10" ht="15" customHeight="1" x14ac:dyDescent="0.2">
      <c r="A88" s="319" t="s">
        <v>127</v>
      </c>
      <c r="B88" s="320"/>
      <c r="C88" s="320"/>
      <c r="D88" s="320"/>
      <c r="E88" s="320"/>
      <c r="F88" s="320"/>
      <c r="G88" s="320"/>
      <c r="H88" s="320"/>
      <c r="I88" s="320"/>
      <c r="J88" s="59" t="s">
        <v>93</v>
      </c>
    </row>
    <row r="89" spans="1:10" ht="64.5" customHeight="1" x14ac:dyDescent="0.2">
      <c r="A89" s="347" t="s">
        <v>126</v>
      </c>
      <c r="B89" s="348"/>
      <c r="C89" s="348"/>
      <c r="D89" s="348"/>
      <c r="E89" s="348"/>
      <c r="F89" s="348"/>
      <c r="G89" s="348"/>
      <c r="H89" s="348"/>
      <c r="I89" s="348"/>
      <c r="J89" s="349"/>
    </row>
    <row r="90" spans="1:10" ht="40.5" customHeight="1" x14ac:dyDescent="0.2">
      <c r="A90" s="343"/>
      <c r="B90" s="344"/>
      <c r="C90" s="344"/>
      <c r="D90" s="344"/>
      <c r="E90" s="344"/>
      <c r="F90" s="344"/>
      <c r="G90" s="344"/>
      <c r="H90" s="344"/>
      <c r="I90" s="344"/>
      <c r="J90" s="345"/>
    </row>
    <row r="91" spans="1:10" x14ac:dyDescent="0.2">
      <c r="A91" s="346"/>
      <c r="B91" s="346"/>
      <c r="C91" s="346"/>
      <c r="D91" s="346"/>
      <c r="E91" s="346"/>
      <c r="F91" s="346"/>
      <c r="G91" s="346"/>
      <c r="H91" s="346"/>
      <c r="I91" s="346"/>
      <c r="J91" s="346"/>
    </row>
    <row r="92" spans="1:10" ht="15" customHeight="1" x14ac:dyDescent="0.2">
      <c r="A92" s="319" t="s">
        <v>178</v>
      </c>
      <c r="B92" s="320"/>
      <c r="C92" s="320"/>
      <c r="D92" s="320"/>
      <c r="E92" s="320"/>
      <c r="F92" s="320"/>
      <c r="G92" s="320"/>
      <c r="H92" s="320"/>
      <c r="I92" s="320"/>
      <c r="J92" s="59" t="s">
        <v>93</v>
      </c>
    </row>
    <row r="93" spans="1:10" ht="23.25" customHeight="1" x14ac:dyDescent="0.2">
      <c r="A93" s="343" t="s">
        <v>177</v>
      </c>
      <c r="B93" s="344"/>
      <c r="C93" s="344"/>
      <c r="D93" s="344"/>
      <c r="E93" s="344"/>
      <c r="F93" s="344"/>
      <c r="G93" s="344"/>
      <c r="H93" s="344"/>
      <c r="I93" s="344"/>
      <c r="J93" s="345"/>
    </row>
    <row r="94" spans="1:10" ht="58.5" customHeight="1" x14ac:dyDescent="0.2">
      <c r="A94" s="321" t="s">
        <v>131</v>
      </c>
      <c r="B94" s="322"/>
      <c r="C94" s="323"/>
      <c r="D94" s="321" t="s">
        <v>179</v>
      </c>
      <c r="E94" s="322"/>
      <c r="F94" s="328"/>
      <c r="G94" s="328"/>
      <c r="H94" s="328"/>
      <c r="I94" s="328"/>
      <c r="J94" s="329"/>
    </row>
    <row r="95" spans="1:10" ht="22.5" customHeight="1" x14ac:dyDescent="0.2">
      <c r="A95" s="311" t="s">
        <v>315</v>
      </c>
      <c r="B95" s="311"/>
      <c r="C95" s="311"/>
      <c r="D95" s="369" t="s">
        <v>316</v>
      </c>
      <c r="E95" s="369"/>
      <c r="F95" s="369"/>
      <c r="G95" s="369"/>
      <c r="H95" s="369"/>
      <c r="I95" s="369"/>
      <c r="J95" s="369"/>
    </row>
    <row r="96" spans="1:10" ht="22.5" customHeight="1" x14ac:dyDescent="0.2">
      <c r="A96" s="311" t="s">
        <v>135</v>
      </c>
      <c r="B96" s="311"/>
      <c r="C96" s="311"/>
      <c r="D96" s="369" t="s">
        <v>322</v>
      </c>
      <c r="E96" s="369"/>
      <c r="F96" s="369"/>
      <c r="G96" s="369"/>
      <c r="H96" s="369"/>
      <c r="I96" s="369"/>
      <c r="J96" s="369"/>
    </row>
    <row r="97" spans="1:10" ht="22.5" customHeight="1" x14ac:dyDescent="0.2">
      <c r="A97" s="311" t="s">
        <v>317</v>
      </c>
      <c r="B97" s="311"/>
      <c r="C97" s="311"/>
      <c r="D97" s="314" t="s">
        <v>318</v>
      </c>
      <c r="E97" s="369"/>
      <c r="F97" s="369"/>
      <c r="G97" s="369"/>
      <c r="H97" s="369"/>
      <c r="I97" s="369"/>
      <c r="J97" s="369"/>
    </row>
    <row r="98" spans="1:10" ht="22.5" customHeight="1" x14ac:dyDescent="0.2">
      <c r="A98" s="311" t="s">
        <v>315</v>
      </c>
      <c r="B98" s="311"/>
      <c r="C98" s="311"/>
      <c r="D98" s="314" t="s">
        <v>319</v>
      </c>
      <c r="E98" s="314"/>
      <c r="F98" s="314"/>
      <c r="G98" s="314"/>
      <c r="H98" s="314"/>
      <c r="I98" s="314"/>
      <c r="J98" s="314"/>
    </row>
    <row r="99" spans="1:10" ht="22.5" customHeight="1" x14ac:dyDescent="0.2">
      <c r="A99" s="311" t="s">
        <v>320</v>
      </c>
      <c r="B99" s="311"/>
      <c r="C99" s="311"/>
      <c r="D99" s="315" t="s">
        <v>321</v>
      </c>
      <c r="E99" s="315"/>
      <c r="F99" s="315"/>
      <c r="G99" s="315"/>
      <c r="H99" s="315"/>
      <c r="I99" s="315"/>
      <c r="J99" s="315"/>
    </row>
    <row r="100" spans="1:10" ht="22.5" customHeight="1" x14ac:dyDescent="0.2">
      <c r="A100" s="311"/>
      <c r="B100" s="311"/>
      <c r="C100" s="311"/>
      <c r="D100" s="313"/>
      <c r="E100" s="313"/>
      <c r="F100" s="363"/>
      <c r="G100" s="363"/>
      <c r="H100" s="363"/>
      <c r="I100" s="363"/>
      <c r="J100" s="363"/>
    </row>
    <row r="101" spans="1:10" x14ac:dyDescent="0.2">
      <c r="A101" s="342" t="s">
        <v>94</v>
      </c>
      <c r="B101" s="342"/>
      <c r="C101" s="342"/>
      <c r="D101" s="342"/>
      <c r="E101" s="342"/>
      <c r="F101" s="342"/>
      <c r="G101" s="342"/>
      <c r="H101" s="342"/>
      <c r="I101" s="342"/>
      <c r="J101" s="342"/>
    </row>
    <row r="102" spans="1:10" ht="101.25" customHeight="1" x14ac:dyDescent="0.2"/>
    <row r="103" spans="1:10" ht="62.25" customHeight="1" x14ac:dyDescent="0.2"/>
    <row r="104" spans="1:10" ht="72" customHeight="1" x14ac:dyDescent="0.2"/>
    <row r="105" spans="1:10" ht="61.5" customHeight="1" x14ac:dyDescent="0.2"/>
    <row r="106" spans="1:10" ht="81" customHeight="1" x14ac:dyDescent="0.2"/>
    <row r="107" spans="1:10" ht="65.25" customHeight="1" x14ac:dyDescent="0.2"/>
    <row r="108" spans="1:10" ht="69.75" customHeight="1" x14ac:dyDescent="0.2"/>
    <row r="109" spans="1:10" ht="59.25" customHeight="1" x14ac:dyDescent="0.2"/>
    <row r="110" spans="1:10" ht="60" customHeight="1" x14ac:dyDescent="0.2"/>
    <row r="111" spans="1:10" ht="79.5" customHeight="1" x14ac:dyDescent="0.2"/>
    <row r="112" spans="1:10" ht="45" customHeight="1" x14ac:dyDescent="0.2"/>
    <row r="113" ht="63.75" customHeight="1" x14ac:dyDescent="0.2"/>
    <row r="114" ht="45.75" customHeight="1" x14ac:dyDescent="0.2"/>
    <row r="115" ht="71.25" customHeight="1" x14ac:dyDescent="0.2"/>
    <row r="116" ht="66" customHeight="1" x14ac:dyDescent="0.2"/>
    <row r="117" ht="67.5" customHeight="1" x14ac:dyDescent="0.2"/>
    <row r="118" ht="84.75" customHeight="1" x14ac:dyDescent="0.2"/>
    <row r="119" ht="69.75" customHeight="1" x14ac:dyDescent="0.2"/>
    <row r="120" ht="59.25" customHeight="1" x14ac:dyDescent="0.2"/>
    <row r="121" ht="65.25" customHeight="1" x14ac:dyDescent="0.2"/>
  </sheetData>
  <mergeCells count="177">
    <mergeCell ref="A84:J84"/>
    <mergeCell ref="A85:J85"/>
    <mergeCell ref="A86:J86"/>
    <mergeCell ref="A94:C94"/>
    <mergeCell ref="A100:C100"/>
    <mergeCell ref="D94:J94"/>
    <mergeCell ref="D100:J100"/>
    <mergeCell ref="A78:J78"/>
    <mergeCell ref="A82:J82"/>
    <mergeCell ref="A83:J83"/>
    <mergeCell ref="A79:C79"/>
    <mergeCell ref="A80:C80"/>
    <mergeCell ref="D79:E79"/>
    <mergeCell ref="F79:J79"/>
    <mergeCell ref="D80:E80"/>
    <mergeCell ref="F80:J80"/>
    <mergeCell ref="A88:I88"/>
    <mergeCell ref="A95:C95"/>
    <mergeCell ref="D95:J95"/>
    <mergeCell ref="A96:C96"/>
    <mergeCell ref="D96:J96"/>
    <mergeCell ref="A97:C97"/>
    <mergeCell ref="D97:J97"/>
    <mergeCell ref="A98:C98"/>
    <mergeCell ref="A75:J75"/>
    <mergeCell ref="A76:J76"/>
    <mergeCell ref="A72:J72"/>
    <mergeCell ref="A74:J74"/>
    <mergeCell ref="A77:J77"/>
    <mergeCell ref="A68:C68"/>
    <mergeCell ref="D68:F68"/>
    <mergeCell ref="G68:H68"/>
    <mergeCell ref="I68:J68"/>
    <mergeCell ref="A70:J70"/>
    <mergeCell ref="A71:I71"/>
    <mergeCell ref="A73:J73"/>
    <mergeCell ref="A69:J69"/>
    <mergeCell ref="A55:I55"/>
    <mergeCell ref="A54:J54"/>
    <mergeCell ref="A56:J56"/>
    <mergeCell ref="A64:J64"/>
    <mergeCell ref="A65:I65"/>
    <mergeCell ref="A66:J66"/>
    <mergeCell ref="A67:C67"/>
    <mergeCell ref="D67:F67"/>
    <mergeCell ref="G67:H67"/>
    <mergeCell ref="I67:J67"/>
    <mergeCell ref="I63:J63"/>
    <mergeCell ref="I58:J58"/>
    <mergeCell ref="D58:E58"/>
    <mergeCell ref="D59:E59"/>
    <mergeCell ref="D60:E60"/>
    <mergeCell ref="D61:E61"/>
    <mergeCell ref="D62:E62"/>
    <mergeCell ref="D63:E63"/>
    <mergeCell ref="I60:J60"/>
    <mergeCell ref="I61:J61"/>
    <mergeCell ref="I62:J62"/>
    <mergeCell ref="G52:H52"/>
    <mergeCell ref="I52:J52"/>
    <mergeCell ref="G53:H53"/>
    <mergeCell ref="I53:J53"/>
    <mergeCell ref="E51:F51"/>
    <mergeCell ref="E52:F52"/>
    <mergeCell ref="E53:F53"/>
    <mergeCell ref="B51:C51"/>
    <mergeCell ref="B52:C52"/>
    <mergeCell ref="B53:C53"/>
    <mergeCell ref="C1:H1"/>
    <mergeCell ref="A18:I18"/>
    <mergeCell ref="A26:I26"/>
    <mergeCell ref="A21:E21"/>
    <mergeCell ref="A22:E22"/>
    <mergeCell ref="A24:E24"/>
    <mergeCell ref="F19:J19"/>
    <mergeCell ref="F20:J20"/>
    <mergeCell ref="A19:E19"/>
    <mergeCell ref="A20:E20"/>
    <mergeCell ref="A23:E23"/>
    <mergeCell ref="F23:J23"/>
    <mergeCell ref="A15:I15"/>
    <mergeCell ref="A16:J16"/>
    <mergeCell ref="A14:J14"/>
    <mergeCell ref="F21:J21"/>
    <mergeCell ref="F22:J22"/>
    <mergeCell ref="A8:H8"/>
    <mergeCell ref="A7:H7"/>
    <mergeCell ref="A4:H4"/>
    <mergeCell ref="A5:H5"/>
    <mergeCell ref="A6:H6"/>
    <mergeCell ref="A9:H9"/>
    <mergeCell ref="A13:H13"/>
    <mergeCell ref="A101:J101"/>
    <mergeCell ref="A90:J90"/>
    <mergeCell ref="A91:J91"/>
    <mergeCell ref="A93:J93"/>
    <mergeCell ref="A92:I92"/>
    <mergeCell ref="D39:F39"/>
    <mergeCell ref="G39:H39"/>
    <mergeCell ref="I39:J39"/>
    <mergeCell ref="D40:F40"/>
    <mergeCell ref="G40:H40"/>
    <mergeCell ref="I40:J40"/>
    <mergeCell ref="D41:F41"/>
    <mergeCell ref="G41:H41"/>
    <mergeCell ref="I41:J41"/>
    <mergeCell ref="D42:F42"/>
    <mergeCell ref="G42:H42"/>
    <mergeCell ref="I42:J42"/>
    <mergeCell ref="D43:F43"/>
    <mergeCell ref="G43:H43"/>
    <mergeCell ref="A89:J89"/>
    <mergeCell ref="B48:C48"/>
    <mergeCell ref="B49:C49"/>
    <mergeCell ref="B50:C50"/>
    <mergeCell ref="A46:J46"/>
    <mergeCell ref="A31:C31"/>
    <mergeCell ref="A32:C32"/>
    <mergeCell ref="A33:C33"/>
    <mergeCell ref="D30:G30"/>
    <mergeCell ref="A35:J35"/>
    <mergeCell ref="G48:H48"/>
    <mergeCell ref="I48:J48"/>
    <mergeCell ref="G49:H49"/>
    <mergeCell ref="A37:J37"/>
    <mergeCell ref="H30:J30"/>
    <mergeCell ref="D31:G31"/>
    <mergeCell ref="H31:J31"/>
    <mergeCell ref="D32:G32"/>
    <mergeCell ref="H32:J32"/>
    <mergeCell ref="D33:G33"/>
    <mergeCell ref="H33:J33"/>
    <mergeCell ref="I43:J43"/>
    <mergeCell ref="D44:F44"/>
    <mergeCell ref="G44:H44"/>
    <mergeCell ref="I44:J44"/>
    <mergeCell ref="A45:J45"/>
    <mergeCell ref="A47:J47"/>
    <mergeCell ref="A43:C43"/>
    <mergeCell ref="A44:C44"/>
    <mergeCell ref="A10:H10"/>
    <mergeCell ref="A11:H11"/>
    <mergeCell ref="A12:H12"/>
    <mergeCell ref="H29:J29"/>
    <mergeCell ref="D28:G28"/>
    <mergeCell ref="A28:C28"/>
    <mergeCell ref="H28:J28"/>
    <mergeCell ref="A30:C30"/>
    <mergeCell ref="F24:J24"/>
    <mergeCell ref="A25:J25"/>
    <mergeCell ref="A27:J27"/>
    <mergeCell ref="A29:C29"/>
    <mergeCell ref="D29:G29"/>
    <mergeCell ref="A81:C81"/>
    <mergeCell ref="D81:E81"/>
    <mergeCell ref="F81:J81"/>
    <mergeCell ref="D98:J98"/>
    <mergeCell ref="A99:C99"/>
    <mergeCell ref="D99:J99"/>
    <mergeCell ref="A38:J38"/>
    <mergeCell ref="A36:I36"/>
    <mergeCell ref="A39:C39"/>
    <mergeCell ref="A40:C40"/>
    <mergeCell ref="A41:C41"/>
    <mergeCell ref="A42:C42"/>
    <mergeCell ref="I49:J49"/>
    <mergeCell ref="G50:H50"/>
    <mergeCell ref="I50:J50"/>
    <mergeCell ref="E48:F48"/>
    <mergeCell ref="E49:F49"/>
    <mergeCell ref="E50:F50"/>
    <mergeCell ref="B57:C57"/>
    <mergeCell ref="I57:J57"/>
    <mergeCell ref="I59:J59"/>
    <mergeCell ref="D57:H57"/>
    <mergeCell ref="G51:H51"/>
    <mergeCell ref="I51:J51"/>
  </mergeCells>
  <hyperlinks>
    <hyperlink ref="J18" location="ANNUAL_CONSUMPTION_OF_LIGHTWEIGHT_PLASTIC_CARRIER_BAGS_QUESTIONS_ON_METHODOLOGY_AND_COVERAGE" display="Top" xr:uid="{00000000-0004-0000-0600-000000000000}"/>
    <hyperlink ref="J92" location="ANNUAL_CONSUMPTION_OF_LIGHTWEIGHT_PLASTIC_CARRIER_BAGS_QUESTIONS_ON_METHODOLOGY_AND_COVERAGE" display="Top" xr:uid="{00000000-0004-0000-0600-000001000000}"/>
    <hyperlink ref="J26" location="ANNUAL_CONSUMPTION_OF_LIGHTWEIGHT_PLASTIC_CARRIER_BAGS_QUESTIONS_ON_METHODOLOGY_AND_COVERAGE" display="Top" xr:uid="{00000000-0004-0000-0600-000002000000}"/>
    <hyperlink ref="J36" location="ANNUAL_CONSUMPTION_OF_LIGHTWEIGHT_PLASTIC_CARRIER_BAGS_QUESTIONS_ON_METHODOLOGY_AND_COVERAGE" display="Top" xr:uid="{00000000-0004-0000-0600-000003000000}"/>
    <hyperlink ref="J88" location="ANNUAL_CONSUMPTION_OF_LIGHTWEIGHT_PLASTIC_CARRIER_BAGS_QUESTIONS_ON_METHODOLOGY_AND_COVERAGE" display="Top" xr:uid="{00000000-0004-0000-0600-000004000000}"/>
    <hyperlink ref="A7:F7" location="_3._Description_of_methods_used" display="3. Description of methods used" xr:uid="{00000000-0004-0000-0600-000005000000}"/>
    <hyperlink ref="A8:F8" location="_4._Accuracy_of_the_data" display="4. Accuracy of the data" xr:uid="{00000000-0004-0000-0600-000006000000}"/>
    <hyperlink ref="A9:F9" location="_5._Confidentiality" display="5. Confidentiality" xr:uid="{00000000-0004-0000-0600-000007000000}"/>
    <hyperlink ref="A13:F13" location="_6._Main_national_websites__reference_documents_and_publications" display="6. Main national websites, reference documents and publications" xr:uid="{00000000-0004-0000-0600-000008000000}"/>
    <hyperlink ref="J15" location="ANNUAL_CONSUMPTION_OF_LIGHTWEIGHT_PLASTIC_CARRIER_BAGS_QUESTIONS_ON_METHODOLOGY_AND_COVERAGE" display="Top" xr:uid="{00000000-0004-0000-0600-000009000000}"/>
    <hyperlink ref="J55" location="ANNUAL_CONSUMPTION_OF_LIGHTWEIGHT_PLASTIC_CARRIER_BAGS_QUESTIONS_ON_METHODOLOGY_AND_COVERAGE" display="Top" xr:uid="{00000000-0004-0000-0600-00000A000000}"/>
    <hyperlink ref="J65" location="ANNUAL_CONSUMPTION_OF_LIGHTWEIGHT_PLASTIC_CARRIER_BAGS_QUESTIONS_ON_METHODOLOGY_AND_COVERAGE" display="Top" xr:uid="{00000000-0004-0000-0600-00000B000000}"/>
    <hyperlink ref="J71" location="ANNUAL_CONSUMPTION_OF_LIGHTWEIGHT_PLASTIC_CARRIER_BAGS_QUESTIONS_ON_METHODOLOGY_AND_COVERAGE" display="Top" xr:uid="{00000000-0004-0000-0600-00000C000000}"/>
    <hyperlink ref="A5:E5" location="_1._Objective_of_the_report" display="1. Objectives of the report" xr:uid="{00000000-0004-0000-0600-00000D000000}"/>
    <hyperlink ref="A6:E6" location="_2._General_information" display="2. General information" xr:uid="{00000000-0004-0000-0600-00000E000000}"/>
    <hyperlink ref="A12:H12" location="_8._Confidentiality" display="8. Confidentiality" xr:uid="{00000000-0004-0000-0600-00000F000000}"/>
    <hyperlink ref="A8:H8" location="_4._Information_concerning_measurement_using_the_methodology_set_out_in_Annex_III" display="4. Information concerning measurement using the methodology set out in Annex III" xr:uid="{00000000-0004-0000-0600-000010000000}"/>
    <hyperlink ref="A9:H9" location="_5._Information_concerning_measurement_using_the_methodology_set_out_in_Annex_IV_to_Delegated_Decision__EU__2019_1597" display="5. Information concerning measurement using the methodology set out in Annex IV to Delegated Decision (EU) 2019/1597" xr:uid="{00000000-0004-0000-0600-000011000000}"/>
    <hyperlink ref="A10:H10" location="_6._Voluntary_reporting" display="6. Voluntary reporting" xr:uid="{00000000-0004-0000-0600-000012000000}"/>
    <hyperlink ref="A11:H11" location="_7._Methodological_changes_and_problems_notifications" display="7. Methodological changes and problems notifications" xr:uid="{00000000-0004-0000-0600-000013000000}"/>
    <hyperlink ref="A13:H13" location="_9._Main_national_websites__reference_documents_and_publications" display="9. Main national websites, reference documents and publications" xr:uid="{00000000-0004-0000-0600-000014000000}"/>
    <hyperlink ref="A7:H7" location="_3._General_information_on_data_collection" display="3. General information on data collection" xr:uid="{00000000-0004-0000-0600-000015000000}"/>
    <hyperlink ref="F24" r:id="rId1" xr:uid="{00000000-0004-0000-0600-000016000000}"/>
    <hyperlink ref="D97" r:id="rId2" xr:uid="{00000000-0004-0000-0600-000017000000}"/>
    <hyperlink ref="D98" r:id="rId3" xr:uid="{00000000-0004-0000-0600-000018000000}"/>
  </hyperlinks>
  <pageMargins left="0.7" right="0.7" top="0.75" bottom="0.75" header="0.3" footer="0.3"/>
  <pageSetup paperSize="9" fitToHeight="0" orientation="landscape" verticalDpi="4294967295" r:id="rId4"/>
  <headerFooter>
    <oddFooter>&amp;LQuestionnaire on annual consumption of lightweight plastic carrier bags&amp;CPage &amp;P of &amp;N&amp;RQuality Report</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8" tint="0.59999389629810485"/>
  </sheetPr>
  <dimension ref="A1:H41"/>
  <sheetViews>
    <sheetView workbookViewId="0">
      <selection activeCell="H21" sqref="H21"/>
    </sheetView>
  </sheetViews>
  <sheetFormatPr defaultRowHeight="12.75" x14ac:dyDescent="0.2"/>
  <cols>
    <col min="1" max="1" width="24.85546875" customWidth="1"/>
    <col min="2" max="2" width="12.7109375" style="89" bestFit="1" customWidth="1"/>
    <col min="3" max="3" width="5.85546875" customWidth="1"/>
    <col min="4" max="4" width="9.28515625" bestFit="1" customWidth="1"/>
    <col min="5" max="5" width="31.42578125" customWidth="1"/>
    <col min="6" max="6" width="2.7109375" customWidth="1"/>
    <col min="8" max="8" width="16.42578125" customWidth="1"/>
  </cols>
  <sheetData>
    <row r="1" spans="1:8" ht="15.75" thickBot="1" x14ac:dyDescent="0.3">
      <c r="A1" s="77" t="s">
        <v>89</v>
      </c>
      <c r="B1" s="78" t="s">
        <v>90</v>
      </c>
      <c r="C1" s="79"/>
      <c r="D1" s="80" t="s">
        <v>192</v>
      </c>
      <c r="E1" s="80" t="s">
        <v>193</v>
      </c>
      <c r="G1" s="115" t="s">
        <v>208</v>
      </c>
      <c r="H1" s="116" t="s">
        <v>70</v>
      </c>
    </row>
    <row r="2" spans="1:8" ht="15" x14ac:dyDescent="0.2">
      <c r="A2" s="81" t="s">
        <v>4</v>
      </c>
      <c r="B2" s="82" t="s">
        <v>3</v>
      </c>
      <c r="C2" s="83"/>
      <c r="D2" s="84" t="s">
        <v>194</v>
      </c>
      <c r="E2" s="85" t="s">
        <v>195</v>
      </c>
      <c r="G2" s="117" t="s">
        <v>183</v>
      </c>
      <c r="H2" s="118" t="s">
        <v>209</v>
      </c>
    </row>
    <row r="3" spans="1:8" ht="15" customHeight="1" x14ac:dyDescent="0.2">
      <c r="A3" s="81" t="s">
        <v>6</v>
      </c>
      <c r="B3" s="82" t="s">
        <v>5</v>
      </c>
      <c r="C3" s="86"/>
      <c r="D3" s="84" t="s">
        <v>196</v>
      </c>
      <c r="E3" s="85" t="s">
        <v>197</v>
      </c>
    </row>
    <row r="4" spans="1:8" ht="15" x14ac:dyDescent="0.2">
      <c r="A4" s="81" t="s">
        <v>198</v>
      </c>
      <c r="B4" s="82" t="s">
        <v>7</v>
      </c>
      <c r="C4" s="86"/>
      <c r="D4" s="85"/>
      <c r="E4" s="85"/>
    </row>
    <row r="5" spans="1:8" ht="15" x14ac:dyDescent="0.2">
      <c r="A5" s="81" t="s">
        <v>9</v>
      </c>
      <c r="B5" s="82" t="s">
        <v>8</v>
      </c>
      <c r="C5" s="86"/>
    </row>
    <row r="6" spans="1:8" ht="15" x14ac:dyDescent="0.2">
      <c r="A6" s="81" t="s">
        <v>11</v>
      </c>
      <c r="B6" s="82" t="s">
        <v>10</v>
      </c>
      <c r="C6" s="86"/>
    </row>
    <row r="7" spans="1:8" ht="15" x14ac:dyDescent="0.2">
      <c r="A7" s="81" t="s">
        <v>13</v>
      </c>
      <c r="B7" s="82" t="s">
        <v>12</v>
      </c>
      <c r="C7" s="86"/>
    </row>
    <row r="8" spans="1:8" ht="15" x14ac:dyDescent="0.2">
      <c r="A8" s="81" t="s">
        <v>15</v>
      </c>
      <c r="B8" s="82" t="s">
        <v>14</v>
      </c>
      <c r="C8" s="86"/>
    </row>
    <row r="9" spans="1:8" ht="15" x14ac:dyDescent="0.2">
      <c r="A9" s="81" t="s">
        <v>17</v>
      </c>
      <c r="B9" s="82" t="s">
        <v>16</v>
      </c>
      <c r="C9" s="86"/>
    </row>
    <row r="10" spans="1:8" ht="15" x14ac:dyDescent="0.2">
      <c r="A10" s="81" t="s">
        <v>19</v>
      </c>
      <c r="B10" s="82" t="s">
        <v>18</v>
      </c>
      <c r="C10" s="86"/>
    </row>
    <row r="11" spans="1:8" ht="15" x14ac:dyDescent="0.2">
      <c r="A11" s="81" t="s">
        <v>21</v>
      </c>
      <c r="B11" s="82" t="s">
        <v>20</v>
      </c>
      <c r="C11" s="86"/>
    </row>
    <row r="12" spans="1:8" ht="15" x14ac:dyDescent="0.2">
      <c r="A12" s="81" t="s">
        <v>23</v>
      </c>
      <c r="B12" s="82" t="s">
        <v>22</v>
      </c>
      <c r="C12" s="86"/>
    </row>
    <row r="13" spans="1:8" ht="15" x14ac:dyDescent="0.2">
      <c r="A13" s="81" t="s">
        <v>25</v>
      </c>
      <c r="B13" s="82" t="s">
        <v>24</v>
      </c>
      <c r="C13" s="86"/>
    </row>
    <row r="14" spans="1:8" ht="15" x14ac:dyDescent="0.2">
      <c r="A14" s="81" t="s">
        <v>27</v>
      </c>
      <c r="B14" s="82" t="s">
        <v>26</v>
      </c>
      <c r="C14" s="86"/>
    </row>
    <row r="15" spans="1:8" ht="15" x14ac:dyDescent="0.2">
      <c r="A15" s="81" t="s">
        <v>29</v>
      </c>
      <c r="B15" s="82" t="s">
        <v>28</v>
      </c>
      <c r="C15" s="86"/>
    </row>
    <row r="16" spans="1:8" ht="15" x14ac:dyDescent="0.2">
      <c r="A16" s="81" t="s">
        <v>31</v>
      </c>
      <c r="B16" s="82" t="s">
        <v>30</v>
      </c>
      <c r="C16" s="86"/>
    </row>
    <row r="17" spans="1:3" ht="15" x14ac:dyDescent="0.2">
      <c r="A17" s="81" t="s">
        <v>33</v>
      </c>
      <c r="B17" s="82" t="s">
        <v>32</v>
      </c>
      <c r="C17" s="86"/>
    </row>
    <row r="18" spans="1:3" ht="15" x14ac:dyDescent="0.2">
      <c r="A18" s="81" t="s">
        <v>35</v>
      </c>
      <c r="B18" s="82" t="s">
        <v>34</v>
      </c>
      <c r="C18" s="86"/>
    </row>
    <row r="19" spans="1:3" ht="15" x14ac:dyDescent="0.2">
      <c r="A19" s="81" t="s">
        <v>37</v>
      </c>
      <c r="B19" s="82" t="s">
        <v>36</v>
      </c>
      <c r="C19" s="86"/>
    </row>
    <row r="20" spans="1:3" ht="15" x14ac:dyDescent="0.2">
      <c r="A20" s="81" t="s">
        <v>39</v>
      </c>
      <c r="B20" s="82" t="s">
        <v>38</v>
      </c>
      <c r="C20" s="86"/>
    </row>
    <row r="21" spans="1:3" ht="15" x14ac:dyDescent="0.2">
      <c r="A21" s="81" t="s">
        <v>41</v>
      </c>
      <c r="B21" s="82" t="s">
        <v>40</v>
      </c>
      <c r="C21" s="86"/>
    </row>
    <row r="22" spans="1:3" ht="15" x14ac:dyDescent="0.2">
      <c r="A22" s="81" t="s">
        <v>43</v>
      </c>
      <c r="B22" s="82" t="s">
        <v>42</v>
      </c>
      <c r="C22" s="86"/>
    </row>
    <row r="23" spans="1:3" ht="15" x14ac:dyDescent="0.2">
      <c r="A23" s="81" t="s">
        <v>45</v>
      </c>
      <c r="B23" s="82" t="s">
        <v>44</v>
      </c>
      <c r="C23" s="86"/>
    </row>
    <row r="24" spans="1:3" ht="15" x14ac:dyDescent="0.2">
      <c r="A24" s="81" t="s">
        <v>47</v>
      </c>
      <c r="B24" s="82" t="s">
        <v>46</v>
      </c>
      <c r="C24" s="86"/>
    </row>
    <row r="25" spans="1:3" ht="15" x14ac:dyDescent="0.2">
      <c r="A25" s="81" t="s">
        <v>49</v>
      </c>
      <c r="B25" s="82" t="s">
        <v>48</v>
      </c>
      <c r="C25" s="86"/>
    </row>
    <row r="26" spans="1:3" ht="15" x14ac:dyDescent="0.2">
      <c r="A26" s="81" t="s">
        <v>199</v>
      </c>
      <c r="B26" s="82" t="s">
        <v>50</v>
      </c>
      <c r="C26" s="86"/>
    </row>
    <row r="27" spans="1:3" ht="15" x14ac:dyDescent="0.2">
      <c r="A27" s="81" t="s">
        <v>52</v>
      </c>
      <c r="B27" s="82" t="s">
        <v>51</v>
      </c>
      <c r="C27" s="86"/>
    </row>
    <row r="28" spans="1:3" ht="15" x14ac:dyDescent="0.2">
      <c r="A28" s="81" t="s">
        <v>54</v>
      </c>
      <c r="B28" s="82" t="s">
        <v>53</v>
      </c>
      <c r="C28" s="86"/>
    </row>
    <row r="29" spans="1:3" ht="15" customHeight="1" x14ac:dyDescent="0.2">
      <c r="A29" s="81" t="s">
        <v>56</v>
      </c>
      <c r="B29" s="82" t="s">
        <v>55</v>
      </c>
      <c r="C29" s="86"/>
    </row>
    <row r="30" spans="1:3" ht="15" x14ac:dyDescent="0.2">
      <c r="A30" s="81" t="s">
        <v>62</v>
      </c>
      <c r="B30" s="82" t="s">
        <v>61</v>
      </c>
      <c r="C30" s="86"/>
    </row>
    <row r="31" spans="1:3" ht="15" x14ac:dyDescent="0.2">
      <c r="A31" s="81" t="s">
        <v>79</v>
      </c>
      <c r="B31" s="82" t="s">
        <v>80</v>
      </c>
      <c r="C31" s="86"/>
    </row>
    <row r="32" spans="1:3" ht="15" x14ac:dyDescent="0.2">
      <c r="A32" s="81" t="s">
        <v>66</v>
      </c>
      <c r="B32" s="82" t="s">
        <v>65</v>
      </c>
      <c r="C32" s="86"/>
    </row>
    <row r="33" spans="1:3" ht="15" x14ac:dyDescent="0.2">
      <c r="A33" s="81" t="s">
        <v>64</v>
      </c>
      <c r="B33" s="82" t="s">
        <v>63</v>
      </c>
      <c r="C33" s="86"/>
    </row>
    <row r="34" spans="1:3" ht="15" x14ac:dyDescent="0.2">
      <c r="A34" s="81" t="s">
        <v>78</v>
      </c>
      <c r="B34" s="82" t="s">
        <v>59</v>
      </c>
      <c r="C34" s="86"/>
    </row>
    <row r="35" spans="1:3" ht="15" x14ac:dyDescent="0.2">
      <c r="A35" s="81" t="s">
        <v>200</v>
      </c>
      <c r="B35" s="82" t="s">
        <v>77</v>
      </c>
      <c r="C35" s="86"/>
    </row>
    <row r="36" spans="1:3" ht="15" x14ac:dyDescent="0.2">
      <c r="A36" s="81" t="s">
        <v>74</v>
      </c>
      <c r="B36" s="82" t="s">
        <v>75</v>
      </c>
      <c r="C36" s="86"/>
    </row>
    <row r="37" spans="1:3" ht="15" x14ac:dyDescent="0.2">
      <c r="A37" s="81" t="s">
        <v>76</v>
      </c>
      <c r="B37" s="82" t="s">
        <v>60</v>
      </c>
      <c r="C37" s="86"/>
    </row>
    <row r="38" spans="1:3" ht="15" x14ac:dyDescent="0.2">
      <c r="A38" s="81" t="s">
        <v>58</v>
      </c>
      <c r="B38" s="82" t="s">
        <v>57</v>
      </c>
      <c r="C38" s="86"/>
    </row>
    <row r="39" spans="1:3" ht="15" x14ac:dyDescent="0.2">
      <c r="A39" s="81" t="s">
        <v>72</v>
      </c>
      <c r="B39" s="82" t="s">
        <v>73</v>
      </c>
      <c r="C39" s="86"/>
    </row>
    <row r="40" spans="1:3" ht="15.75" thickBot="1" x14ac:dyDescent="0.25">
      <c r="A40" s="87" t="s">
        <v>201</v>
      </c>
      <c r="B40" s="88" t="s">
        <v>71</v>
      </c>
      <c r="C40" s="86"/>
    </row>
    <row r="41" spans="1:3" x14ac:dyDescent="0.2">
      <c r="C41" s="8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B4"/>
  <sheetViews>
    <sheetView workbookViewId="0">
      <selection activeCell="H21" sqref="H21"/>
    </sheetView>
  </sheetViews>
  <sheetFormatPr defaultColWidth="8.7109375" defaultRowHeight="15" x14ac:dyDescent="0.25"/>
  <cols>
    <col min="1" max="1" width="16.42578125" style="173" bestFit="1" customWidth="1"/>
    <col min="2" max="2" width="14.42578125" style="173" bestFit="1" customWidth="1"/>
    <col min="3" max="16384" width="8.7109375" style="173"/>
  </cols>
  <sheetData>
    <row r="1" spans="1:2" x14ac:dyDescent="0.25">
      <c r="A1" s="172" t="s">
        <v>217</v>
      </c>
      <c r="B1" s="172" t="s">
        <v>218</v>
      </c>
    </row>
    <row r="2" spans="1:2" x14ac:dyDescent="0.25">
      <c r="A2" s="173" t="s">
        <v>67</v>
      </c>
      <c r="B2" s="173" t="s">
        <v>219</v>
      </c>
    </row>
    <row r="3" spans="1:2" x14ac:dyDescent="0.25">
      <c r="A3" s="173" t="s">
        <v>220</v>
      </c>
      <c r="B3" s="173" t="s">
        <v>231</v>
      </c>
    </row>
    <row r="4" spans="1:2" x14ac:dyDescent="0.25">
      <c r="A4" s="173" t="s">
        <v>221</v>
      </c>
      <c r="B4" s="173"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Cover</vt:lpstr>
      <vt:lpstr>Basic instructions</vt:lpstr>
      <vt:lpstr>Footnotes list</vt:lpstr>
      <vt:lpstr>Table_1</vt:lpstr>
      <vt:lpstr>Table_2</vt:lpstr>
      <vt:lpstr>Validation Rules</vt:lpstr>
      <vt:lpstr>Quality_report</vt:lpstr>
      <vt:lpstr>Lists</vt:lpstr>
      <vt:lpstr>CountryCode</vt:lpstr>
      <vt:lpstr>Mandatory</vt:lpstr>
      <vt:lpstr>ZeroOrBiggerOrNull</vt:lpstr>
      <vt:lpstr>FoototeContent</vt:lpstr>
      <vt:lpstr>_1._Objective_of_the_report</vt:lpstr>
      <vt:lpstr>_2._General_information</vt:lpstr>
      <vt:lpstr>_3._General_information_on_data_collection</vt:lpstr>
      <vt:lpstr>_4._Information_concerning_measurement_using_the_methodology_set_out_in_Annex_III</vt:lpstr>
      <vt:lpstr>_5._Information_concerning_measurement_using_the_methodology_set_out_in_Annex_IV_to_Delegated_Decision__EU__2019_1597</vt:lpstr>
      <vt:lpstr>_6._Voluntary_reporting</vt:lpstr>
      <vt:lpstr>_7._Methodological_changes_and_problems_notifications</vt:lpstr>
      <vt:lpstr>_8._Confidentiality</vt:lpstr>
      <vt:lpstr>_9._Main_national_websites__reference_documents_and_publications</vt:lpstr>
      <vt:lpstr>Quality_report!_ftn1</vt:lpstr>
      <vt:lpstr>Quality_report!_ftnref1</vt:lpstr>
      <vt:lpstr>Annual_consumption_of_lightweight_plastic_carrier_bags_QUALITY_REPORT</vt:lpstr>
      <vt:lpstr>ANNUAL_CONSUMPTION_OF_LIGHTWEIGHT_PLASTIC_CARRIER_BAGS_QUESTIONS_ON_METHODOLOGY_AND_COVERAGE</vt:lpstr>
      <vt:lpstr>Table_1!Print_Area</vt:lpstr>
      <vt:lpstr>Table_2!Print_Area</vt:lpstr>
      <vt:lpstr>'Basic instructions'!Print_Titles</vt:lpstr>
      <vt:lpstr>'Footnotes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consumption of lightweight plastic carrier bags questionnaire</dc:title>
  <dc:creator>SUTIL CORTES Santiago (ESTAT)</dc:creator>
  <cp:lastModifiedBy>Sophie Thinnes</cp:lastModifiedBy>
  <cp:lastPrinted>2020-02-26T10:08:32Z</cp:lastPrinted>
  <dcterms:created xsi:type="dcterms:W3CDTF">1999-10-21T15:24:23Z</dcterms:created>
  <dcterms:modified xsi:type="dcterms:W3CDTF">2021-07-28T11:27:45Z</dcterms:modified>
</cp:coreProperties>
</file>