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S:\Website\Portail\CMS_statistiques\Données autres formats\indicateurs-court-terme\economie-totale-prix\"/>
    </mc:Choice>
  </mc:AlternateContent>
  <bookViews>
    <workbookView xWindow="-20" yWindow="50" windowWidth="14180" windowHeight="12930" firstSheet="2" activeTab="2"/>
  </bookViews>
  <sheets>
    <sheet name="données" sheetId="60021" state="hidden" r:id="rId1"/>
    <sheet name="data" sheetId="60009" state="hidden" r:id="rId2"/>
    <sheet name="Menu" sheetId="60051" r:id="rId3"/>
    <sheet name="----" sheetId="60050" r:id="rId4"/>
    <sheet name="FR1" sheetId="60044" r:id="rId5"/>
    <sheet name="FR2" sheetId="60038" r:id="rId6"/>
    <sheet name="FR3" sheetId="60039" r:id="rId7"/>
    <sheet name="---" sheetId="60049" r:id="rId8"/>
    <sheet name="EN1" sheetId="60046" r:id="rId9"/>
    <sheet name="EN2" sheetId="60047" r:id="rId10"/>
    <sheet name="EN3" sheetId="60048" r:id="rId11"/>
  </sheets>
  <externalReferences>
    <externalReference r:id="rId12"/>
    <externalReference r:id="rId13"/>
    <externalReference r:id="rId14"/>
  </externalReferences>
  <definedNames>
    <definedName name="\X" localSheetId="2">#REF!</definedName>
    <definedName name="\X">#REF!</definedName>
    <definedName name="data" localSheetId="2">#REF!</definedName>
    <definedName name="data">#REF!</definedName>
    <definedName name="data_CSide">OFFSET([1]PivDterrh!$A$2,0,0,COUNTA([1]PivDterrh!$A$1:$A$65536)-1,COUNTA([1]PivDterrh!$A$1:$IV$1))</definedName>
    <definedName name="data_CSide_etr">OFFSET([1]PivDetr!$A$2,0,0,COUNTA([1]PivDetr!$A$1:$A$65536)-1,COUNTA([1]PivDetr!$A$1:$IV$1))</definedName>
    <definedName name="data_CSide_etr_tit">OFFSET([1]PivDetr!$A$1,0,0,1,COUNTA([1]PivDetr!$A$1:$IV$1))</definedName>
    <definedName name="data_CSide_lux">OFFSET([1]PivDlux!$A$2,0,0,COUNTA([1]PivDlux!$A$1:$A$65536)-1,COUNTA([1]PivDlux!$A$1:$IV$1))</definedName>
    <definedName name="data_CSide_lux_tit">OFFSET([1]PivDlux!$A$1,0,0,1,COUNTA([1]PivDlux!$A$1:$IV$1))</definedName>
    <definedName name="data_CSide_nat">OFFSET([1]PivDnath!$A$2,0,0,COUNTA([1]PivDnath!$A$1:$A$65536)-1,COUNTA([1]PivDnath!$A$1:$IV$1))</definedName>
    <definedName name="data_CSide_nat_tit">OFFSET([1]PivDnath!$A$1,0,0,1,COUNTA([1]PivDnath!$A$1:$IV$1))</definedName>
    <definedName name="data_CSide_tit">OFFSET([1]PivDterrh!$A$1,0,0,1,COUNTA([1]PivDterrh!$A$1:$IV$1))</definedName>
    <definedName name="data_tit" localSheetId="2">#REF!</definedName>
    <definedName name="data_tit">#REF!</definedName>
    <definedName name="EN_graph">#REF!</definedName>
    <definedName name="fr_graph">#REF!</definedName>
    <definedName name="ind_cor">#REF!</definedName>
    <definedName name="ind_grp">#REF!</definedName>
    <definedName name="ind_pr2">#REF!</definedName>
    <definedName name="ind_pre">#REF!</definedName>
    <definedName name="ind_ser">#REF!</definedName>
    <definedName name="ind_sr2">#REF!</definedName>
    <definedName name="ind_syn">#REF!</definedName>
    <definedName name="ove_ind">#REF!</definedName>
    <definedName name="_xlnm.Print_Area" localSheetId="8">'EN1'!$A$1:$I$77</definedName>
    <definedName name="_xlnm.Print_Area" localSheetId="9">'EN2'!$A$1:$H$78</definedName>
    <definedName name="_xlnm.Print_Area" localSheetId="10">'EN3'!$A$1:$H$75</definedName>
    <definedName name="_xlnm.Print_Area" localSheetId="4">'FR1'!$A$1:$I$77</definedName>
    <definedName name="_xlnm.Print_Area" localSheetId="5">'FR2'!$A$1:$H$78</definedName>
    <definedName name="_xlnm.Print_Area" localSheetId="6">'FR3'!$A$1:$H$71</definedName>
    <definedName name="_xlnm.Print_Area" localSheetId="2">Menu!$A$1:$K$42</definedName>
    <definedName name="RELEVE" localSheetId="2">#REF!</definedName>
    <definedName name="RELEVE">#REF!</definedName>
    <definedName name="T.1.1.">'[2]O. 3'!#REF!</definedName>
    <definedName name="T.1.2.">'[3]2'!#REF!</definedName>
    <definedName name="T.1.2.4." localSheetId="2">#REF!</definedName>
    <definedName name="T.1.2.4.">#REF!</definedName>
    <definedName name="T.1.2.5." localSheetId="2">#REF!</definedName>
    <definedName name="T.1.2.5.">#REF!</definedName>
    <definedName name="T.1.2.6." localSheetId="2">#REF!</definedName>
    <definedName name="T.1.2.6.">#REF!</definedName>
    <definedName name="T.1.2.7.">#REF!</definedName>
    <definedName name="T1ver2">'[2]O. 3'!#REF!</definedName>
  </definedNames>
  <calcPr calcId="162913"/>
</workbook>
</file>

<file path=xl/calcChain.xml><?xml version="1.0" encoding="utf-8"?>
<calcChain xmlns="http://schemas.openxmlformats.org/spreadsheetml/2006/main">
  <c r="B53" i="60021" l="1"/>
  <c r="C53" i="60021"/>
  <c r="B53" i="60009"/>
  <c r="C53" i="60009"/>
</calcChain>
</file>

<file path=xl/sharedStrings.xml><?xml version="1.0" encoding="utf-8"?>
<sst xmlns="http://schemas.openxmlformats.org/spreadsheetml/2006/main" count="570" uniqueCount="316">
  <si>
    <t>Terrassement</t>
  </si>
  <si>
    <t>Charpente</t>
  </si>
  <si>
    <t>Couverture</t>
  </si>
  <si>
    <t>Zinguerie</t>
  </si>
  <si>
    <t>Menuiserie extérieure</t>
  </si>
  <si>
    <t>Ascenseur</t>
  </si>
  <si>
    <t>Carrelage</t>
  </si>
  <si>
    <t>Marbrerie</t>
  </si>
  <si>
    <t>Revêtements de sol</t>
  </si>
  <si>
    <t>- tapis plain</t>
  </si>
  <si>
    <t>- parquet</t>
  </si>
  <si>
    <t>Menuiserie intérieure et serrurerie</t>
  </si>
  <si>
    <t>- portes intérieures</t>
  </si>
  <si>
    <t>- placard(s)</t>
  </si>
  <si>
    <t>- plinthes et caissons à volets</t>
  </si>
  <si>
    <t>- revêtements muraux et faux-plafonds</t>
  </si>
  <si>
    <t>- rampes d'escalier et garde-corps</t>
  </si>
  <si>
    <t>Plâtrerie</t>
  </si>
  <si>
    <t>- plâtrerie</t>
  </si>
  <si>
    <t>Peinture</t>
  </si>
  <si>
    <t>- peinture sur murs et plafonds</t>
  </si>
  <si>
    <t>- papiers-peints et crépi</t>
  </si>
  <si>
    <t>- peinture sur bois et métal</t>
  </si>
  <si>
    <t>Façade</t>
  </si>
  <si>
    <t>- enduits fins sur murs extérieurs</t>
  </si>
  <si>
    <t>- enduits sur socle et corniche</t>
  </si>
  <si>
    <t>Percentage change consumer prices</t>
  </si>
  <si>
    <t>Roof covering</t>
  </si>
  <si>
    <t>Exterior joinery</t>
  </si>
  <si>
    <t>Electrical installations</t>
  </si>
  <si>
    <t>Elevator</t>
  </si>
  <si>
    <t>Tiling</t>
  </si>
  <si>
    <t>Painting</t>
  </si>
  <si>
    <t>Facade</t>
  </si>
  <si>
    <t>Earthwork</t>
  </si>
  <si>
    <t>Zinc works</t>
  </si>
  <si>
    <t>Sanitation</t>
  </si>
  <si>
    <t>Marble works</t>
  </si>
  <si>
    <t>Flooring</t>
  </si>
  <si>
    <t>Plastering</t>
  </si>
  <si>
    <t>Maçonnerie</t>
  </si>
  <si>
    <t>Béton</t>
  </si>
  <si>
    <t>Autres gros-oeuvre</t>
  </si>
  <si>
    <t>Inst. électriques</t>
  </si>
  <si>
    <t>Menuiserie intérieure etc.</t>
  </si>
  <si>
    <t>Libellés graph</t>
  </si>
  <si>
    <t>Masonry</t>
  </si>
  <si>
    <t>Concrete</t>
  </si>
  <si>
    <t>Other concrete works</t>
  </si>
  <si>
    <t>Roof Frame</t>
  </si>
  <si>
    <t>Interior joinery etc.</t>
  </si>
  <si>
    <t>graph labels</t>
  </si>
  <si>
    <t>National consumer price index</t>
  </si>
  <si>
    <t>Construction output price index</t>
  </si>
  <si>
    <t>Percentage change construction prices</t>
  </si>
  <si>
    <t>Variation en % indice des prix à la consommation</t>
  </si>
  <si>
    <t>Variation en % indice des prix à la construction</t>
  </si>
  <si>
    <t>Indice des prix à la consommation (IPCN)</t>
  </si>
  <si>
    <t>Indice des prix à la construction</t>
  </si>
  <si>
    <t>Chauffage &amp; ventilation</t>
  </si>
  <si>
    <t>Inst. sanitaires</t>
  </si>
  <si>
    <t>Chapes &amp; enduits</t>
  </si>
  <si>
    <t>Heating &amp; ventilation</t>
  </si>
  <si>
    <t>Screeds &amp; mortars</t>
  </si>
  <si>
    <t>INDICES DES PRIX DE LA CONSTRUCTION</t>
  </si>
  <si>
    <t>2. Indices par groupe de corps de métiers et par type d'immeuble</t>
  </si>
  <si>
    <t>Pondération en 
pour-mille</t>
  </si>
  <si>
    <t>ENSEMBLE DU BATIMENT</t>
  </si>
  <si>
    <t>Indice de synthèse général</t>
  </si>
  <si>
    <t>Indice TYPE A</t>
  </si>
  <si>
    <t>Indice TYPE B</t>
  </si>
  <si>
    <t>1.</t>
  </si>
  <si>
    <t>GROS-OEUVRE</t>
  </si>
  <si>
    <t>Indice de synthèse</t>
  </si>
  <si>
    <t>2.</t>
  </si>
  <si>
    <t>3.</t>
  </si>
  <si>
    <t>FERMETURE DU BATIMENT</t>
  </si>
  <si>
    <t>4.</t>
  </si>
  <si>
    <t>INSTALLATIONS TECHNIQUES</t>
  </si>
  <si>
    <t>5.</t>
  </si>
  <si>
    <t>PARACHEVEMENT</t>
  </si>
  <si>
    <t>Les indices de synthèse reposent sur une pondération qui est la moyenne pondérée de celles des deux types de bâtiments.</t>
  </si>
  <si>
    <t>3. Indices de synthèse par corps de métiers et groupe de prestations</t>
  </si>
  <si>
    <t>1.1</t>
  </si>
  <si>
    <t>- terrassement en pleine masse</t>
  </si>
  <si>
    <t>- fouilles pour fondations et canalisations</t>
  </si>
  <si>
    <t>1.2</t>
  </si>
  <si>
    <t>Gros-oeuvre</t>
  </si>
  <si>
    <t>- maçonnerie portante</t>
  </si>
  <si>
    <t>- maçonnerie en cloisons</t>
  </si>
  <si>
    <t>- dalles, poutres, piliers, linteaux, corniches</t>
  </si>
  <si>
    <t>- fondations</t>
  </si>
  <si>
    <t>- étanchéité</t>
  </si>
  <si>
    <t>- autres ouvrages</t>
  </si>
  <si>
    <t>TOITURE</t>
  </si>
  <si>
    <t>2.1</t>
  </si>
  <si>
    <t>- isolations</t>
  </si>
  <si>
    <t>2.2</t>
  </si>
  <si>
    <t>- couverture en tuiles</t>
  </si>
  <si>
    <t>- couverture en ardoises</t>
  </si>
  <si>
    <t>- couverture en fibre-ciment</t>
  </si>
  <si>
    <t>(Suite et fin)</t>
  </si>
  <si>
    <t>2.3</t>
  </si>
  <si>
    <t>- couverture métallique</t>
  </si>
  <si>
    <t>- gouttières et tuyaux de descente</t>
  </si>
  <si>
    <t>FERMETURE DU BÂTIMENT</t>
  </si>
  <si>
    <t>3.1</t>
  </si>
  <si>
    <t>- fenêtres et portes extérieures en bois</t>
  </si>
  <si>
    <t>- fenêtres et portes extérieures en mat. plast.</t>
  </si>
  <si>
    <t>- fenêtres et portes extérieures en métal</t>
  </si>
  <si>
    <t>- porte(s) de garage</t>
  </si>
  <si>
    <t>4.1</t>
  </si>
  <si>
    <t>Installations sanitaires</t>
  </si>
  <si>
    <t>- conduites d'évacuation</t>
  </si>
  <si>
    <t>- conduites d'adduction</t>
  </si>
  <si>
    <t>- appareils sanitaires</t>
  </si>
  <si>
    <t>4.2</t>
  </si>
  <si>
    <t>Installations de chauffage et de ventilation</t>
  </si>
  <si>
    <t>- tuyauterie, radiateurs, chauffage du sol</t>
  </si>
  <si>
    <t>- chaudière, régulation et réservoir</t>
  </si>
  <si>
    <t>- ventilation</t>
  </si>
  <si>
    <t>4.3</t>
  </si>
  <si>
    <t>Installations électriques</t>
  </si>
  <si>
    <t>- tableau(x) de distribution</t>
  </si>
  <si>
    <t>- conduites</t>
  </si>
  <si>
    <t>- dérivations, prises, interrupteurs</t>
  </si>
  <si>
    <t>- autres installations électriques</t>
  </si>
  <si>
    <t>4.4</t>
  </si>
  <si>
    <t>- ascenseur(s)</t>
  </si>
  <si>
    <t>5.1</t>
  </si>
  <si>
    <t>- revêtements muraux</t>
  </si>
  <si>
    <t>- revêtements de sol</t>
  </si>
  <si>
    <t>- marches d'escalier et plinthes</t>
  </si>
  <si>
    <t>5.2</t>
  </si>
  <si>
    <t>- marches d'escalier</t>
  </si>
  <si>
    <t>- tablettes de fenêtre, plinthes, etc</t>
  </si>
  <si>
    <t>5.3</t>
  </si>
  <si>
    <t>- revêtements en lino et matières plastiques</t>
  </si>
  <si>
    <t>5.4</t>
  </si>
  <si>
    <t>5.5</t>
  </si>
  <si>
    <t>5.6</t>
  </si>
  <si>
    <t>5.7</t>
  </si>
  <si>
    <t>- enduits sur socles et corniches</t>
  </si>
  <si>
    <t>- revêtements</t>
  </si>
  <si>
    <t>Chapes et enduits</t>
  </si>
  <si>
    <t>- chapes et enduits</t>
  </si>
  <si>
    <t>page 3</t>
  </si>
  <si>
    <t>page 2</t>
  </si>
  <si>
    <t>Taux de variation en %</t>
  </si>
  <si>
    <t>Indices semestriels des prix de la construction</t>
  </si>
  <si>
    <t>Bâtiments résidentiels et semi-résidentiels</t>
  </si>
  <si>
    <t>1. Indices de synthèse généraux  -  Série rétrospective</t>
  </si>
  <si>
    <t>Base 100 en 1970</t>
  </si>
  <si>
    <t>Année</t>
  </si>
  <si>
    <t>Semestre</t>
  </si>
  <si>
    <t>Variation
semestrielle
en %</t>
  </si>
  <si>
    <t>Variation
sur 12 mois
en %</t>
  </si>
  <si>
    <t>Avril</t>
  </si>
  <si>
    <t>Octobre</t>
  </si>
  <si>
    <t>Note explicative:</t>
  </si>
  <si>
    <t>Indice moyen annuel</t>
  </si>
  <si>
    <t>Indice semestriel</t>
  </si>
  <si>
    <t>Edition du</t>
  </si>
  <si>
    <t>Situation au</t>
  </si>
  <si>
    <t>Version of</t>
  </si>
  <si>
    <t>Reference period</t>
  </si>
  <si>
    <t>Les modifications du taux de la TVA de 10% à 12% au 1.7.83 et de 12% à 15% au 1.1.92 ont apporté des hausses mécaniques de respectivement 1.8% à l'indice d'octobre 1983 et 2.7% à celui d'avril 1992.</t>
  </si>
  <si>
    <t>page 1</t>
  </si>
  <si>
    <t>Variation annuelle moyenne en %</t>
  </si>
  <si>
    <t>April</t>
  </si>
  <si>
    <t>October</t>
  </si>
  <si>
    <t>Indices</t>
  </si>
  <si>
    <t>Biannual output price index in construction</t>
  </si>
  <si>
    <t>Residential and semi-residential buildings</t>
  </si>
  <si>
    <t>1. Overall indices - Retrospective series</t>
  </si>
  <si>
    <t>Base 100 in 1970</t>
  </si>
  <si>
    <t>Year</t>
  </si>
  <si>
    <t>Annual average index</t>
  </si>
  <si>
    <t>Average annual rate</t>
  </si>
  <si>
    <t>Semester</t>
  </si>
  <si>
    <t>Index</t>
  </si>
  <si>
    <t>Semi-annual percentage change</t>
  </si>
  <si>
    <t>Year on year percentage change</t>
  </si>
  <si>
    <t>Notes:</t>
  </si>
  <si>
    <t xml:space="preserve">Changes in the VAT rate from 10% to 12% on 01.07.1983 and 12% to 15% on 01.01.1992 brought mechanical increases to the index of respectively 1.8% in October 1983 and 2.7% in April 1992.   </t>
  </si>
  <si>
    <t>WHOLE BUILDING</t>
  </si>
  <si>
    <t>Overall Index</t>
  </si>
  <si>
    <t>TYPE A Index</t>
  </si>
  <si>
    <t>TYPE B Index</t>
  </si>
  <si>
    <t>STRUCTURAL WORKS</t>
  </si>
  <si>
    <t>ROOFING</t>
  </si>
  <si>
    <t>BUILDING CLOSURE</t>
  </si>
  <si>
    <t>TECHNICAL INSTALLATIONS</t>
  </si>
  <si>
    <t>FINISHING</t>
  </si>
  <si>
    <t>Weight per thousand</t>
  </si>
  <si>
    <t>Percentage change</t>
  </si>
  <si>
    <t xml:space="preserve">Buildings types: </t>
  </si>
  <si>
    <t>The overall index is based on the weighted average of the two types.</t>
  </si>
  <si>
    <t>3. Overall indices by groups and subgroups</t>
  </si>
  <si>
    <t>- mass earthmoving</t>
  </si>
  <si>
    <t>- excavations for foundations and pipelines</t>
  </si>
  <si>
    <t>Structural works</t>
  </si>
  <si>
    <t>- supporting masonry</t>
  </si>
  <si>
    <t>- veneer masonry</t>
  </si>
  <si>
    <t>- slabs, beams, pillars, lintels, cornices</t>
  </si>
  <si>
    <t>- footings</t>
  </si>
  <si>
    <t>- waterproofness</t>
  </si>
  <si>
    <t>- other works</t>
  </si>
  <si>
    <t>Frame</t>
  </si>
  <si>
    <t>- insulation</t>
  </si>
  <si>
    <t>- tiled roof covering</t>
  </si>
  <si>
    <t>- slate roof covering</t>
  </si>
  <si>
    <t>- fiber-cement roof covering</t>
  </si>
  <si>
    <t>- metal roof covering</t>
  </si>
  <si>
    <t>- gutters and downspouts</t>
  </si>
  <si>
    <t>- exterior wooden windows and doors</t>
  </si>
  <si>
    <t>- exterior plastic windows and doors</t>
  </si>
  <si>
    <t>- exterior metal windows and doors</t>
  </si>
  <si>
    <t>- garage doors</t>
  </si>
  <si>
    <t>- drains</t>
  </si>
  <si>
    <t>- supply pipes</t>
  </si>
  <si>
    <t>- sanitary devices</t>
  </si>
  <si>
    <t>- pipes, radiators, underfloor heating</t>
  </si>
  <si>
    <t>- boiler, regulation and tank</t>
  </si>
  <si>
    <t>- electrical panel(s)</t>
  </si>
  <si>
    <t>- electrical conduits</t>
  </si>
  <si>
    <t>- shunts, sockets, switches</t>
  </si>
  <si>
    <t>- other electrical installations</t>
  </si>
  <si>
    <t>- elevator(s)</t>
  </si>
  <si>
    <t>- wall covering</t>
  </si>
  <si>
    <t>- floor covering</t>
  </si>
  <si>
    <t>- stairs and baseboards</t>
  </si>
  <si>
    <t>- stairs</t>
  </si>
  <si>
    <t>- window sills, baseboards, etc</t>
  </si>
  <si>
    <t>- linoleum and plastic covering</t>
  </si>
  <si>
    <t>- carpet</t>
  </si>
  <si>
    <t>- interior doors</t>
  </si>
  <si>
    <t>- closet(s)</t>
  </si>
  <si>
    <t>- wall coatings and dropped ceilings</t>
  </si>
  <si>
    <t>- wall and ceiling painting</t>
  </si>
  <si>
    <t>- wallpaper and roughcast</t>
  </si>
  <si>
    <t>- wood and metal painting</t>
  </si>
  <si>
    <t>- thin rendering on exterior walls</t>
  </si>
  <si>
    <t>- rendering on base and cornice</t>
  </si>
  <si>
    <t>- stone and brick coatings</t>
  </si>
  <si>
    <t>- screeds and mortar coatings</t>
  </si>
  <si>
    <t>Screeds and mortar coatings</t>
  </si>
  <si>
    <t>Interior joinery and locksmith works</t>
  </si>
  <si>
    <t>Heating installations and ventilation</t>
  </si>
  <si>
    <t>OUTPUT PRICE INDEX IN CONSTRUCTION</t>
  </si>
  <si>
    <t>(continued)</t>
  </si>
  <si>
    <t>2. Indices by main groups and building types</t>
  </si>
  <si>
    <t>Version française</t>
  </si>
  <si>
    <t xml:space="preserve">English Version </t>
  </si>
  <si>
    <t>Table des matières</t>
  </si>
  <si>
    <t>Table of contents</t>
  </si>
  <si>
    <t>1. Indices de synthèse généraux - Série rétrospective, base 100 en 1970</t>
  </si>
  <si>
    <t>1. Overall indices - Retrospective series, base 100 in 1970</t>
  </si>
  <si>
    <t>3. Indices de synthèse par corps de métiers et groupe de prestations (suite et fin)</t>
  </si>
  <si>
    <t>3. Overall indices by groups and subgroups (continued)</t>
  </si>
  <si>
    <t>Lien Internet :</t>
  </si>
  <si>
    <t>Link:</t>
  </si>
  <si>
    <t>Section méthodologique du portail des statistiques dédiée aux prix de la construction</t>
  </si>
  <si>
    <t>Methodological section on construction output prices on the national statistics website</t>
  </si>
  <si>
    <t xml:space="preserve">Indices des prix de la construction </t>
  </si>
  <si>
    <t>Output price index in construction</t>
  </si>
  <si>
    <t>2. Indices par groupe de corps de métiers et par type d'immeuble, base 100 en 2020</t>
  </si>
  <si>
    <t>2. Indices by main groups and building types, base 100 in 2020</t>
  </si>
  <si>
    <t>Base 100 en 2020</t>
  </si>
  <si>
    <t>- étanchéité et complexe de toiture</t>
  </si>
  <si>
    <t>- fenêtre ou coupole en toiture</t>
  </si>
  <si>
    <t>- parquet et plinthes</t>
  </si>
  <si>
    <t>- plâtrerie sèche et faux plafonds</t>
  </si>
  <si>
    <t>Base 100 in 2020</t>
  </si>
  <si>
    <t>- charpente</t>
  </si>
  <si>
    <t>- frame</t>
  </si>
  <si>
    <t>Immeubles du TYPE A: Logements individuels (maisons unifamiliales, maisons jumelées et maisons en bande).</t>
  </si>
  <si>
    <t>Immeubles du TYPE B: Logements collectifs (bâtiments résidentiels et semi-résidentiels).</t>
  </si>
  <si>
    <t>TYPE B: Residential and semi-residential buildings.</t>
  </si>
  <si>
    <t>- waterproofness and roof complex</t>
  </si>
  <si>
    <t>- roof window</t>
  </si>
  <si>
    <t>- parquet floor and baseboards</t>
  </si>
  <si>
    <t>- dry plasterwork and false ceilings</t>
  </si>
  <si>
    <t>TYPE A: Single family houses of all types (detached, semi-detached and  row houses).</t>
  </si>
  <si>
    <t>- escalier en bois, rampes d'escalier et garde-corps</t>
  </si>
  <si>
    <t>- wooden staircase, banisters and railings</t>
  </si>
  <si>
    <t>Les séries rétrospectives des tableaux 1.1 et 1.2 sont rattachées à la base initiale 1970, les coefficients de raccordements étant respectivement 2.4370 (1980), 4.1188 (1990), 5.2913 (2000), 6.8208 (2010), et 8.415162 (2020).</t>
  </si>
  <si>
    <t>Retrospective series of tables 1.1 and 1.2 are linked to the initial base 1970, the linking coefficients are respectively 2.4370 (1980), 4.1188 (1990), 5.2913 (2000), 6.8208 (2010) and 8.415162 (2020).</t>
  </si>
  <si>
    <t>- volets roulants et raffstores</t>
  </si>
  <si>
    <t>- rolling shutters and raffstores</t>
  </si>
  <si>
    <t>Les indices postérieurs respectivement à 1980, 1990, 2000, 2010 et 2020 sont établis sur les bases 1980, 1990, 2000, 2010 et 2020.</t>
  </si>
  <si>
    <t xml:space="preserve">Indices after respectively 1980, 1990, 2000, 2010 and 2020 are published on base 1980, 1990, 2000, 2010 and 2020. </t>
  </si>
  <si>
    <t>(Voir aussi: La révision de l'indice des prix de la construction  -  Bulletins du Statec N° 7/1981, N° 5/1991, N° 5/2011 et le working paper du STATEC N°125 2021)</t>
  </si>
  <si>
    <t>(On this, see also: La révision de l'indice des prix de la construction  -  Bulletins du Statec N° 7/1981, N° 5/1991, N° 5/2011 and the working paper from STATEC N°125 2021).</t>
  </si>
  <si>
    <t>October 2022</t>
  </si>
  <si>
    <t>Octobre 2022</t>
  </si>
  <si>
    <t>INDICATEURS A COURT TERME  - A2</t>
  </si>
  <si>
    <t>SHORT-TERM INDICATORS  -  A2</t>
  </si>
  <si>
    <t>April 2023</t>
  </si>
  <si>
    <t>Avril 2023</t>
  </si>
  <si>
    <t>Le passage de la TVA de 15% à 17% en janvier 2015, respectivement la réduction temporaire du taux à 16% en 2023, restent sans impact sur l’indice qui est basé sur des prix hors TVA.</t>
  </si>
  <si>
    <t>The VAT changes from 15% to 17% in January 2015 and the temporary VAT reduction to 16% in 2023 have no impact on the Index which is based on prices excluding VAT.</t>
  </si>
  <si>
    <t>15 janvier 2024</t>
  </si>
  <si>
    <t xml:space="preserve"> mois d'octobre 2023</t>
  </si>
  <si>
    <t>January 15, 2024</t>
  </si>
  <si>
    <t>October 2023</t>
  </si>
  <si>
    <t>Version of January 15, 2024 - Reference period October 2023</t>
  </si>
  <si>
    <t>Octobre 2023</t>
  </si>
  <si>
    <t>Oct. 2023 / Avr. 2023</t>
  </si>
  <si>
    <t>Oct. 2023 / Oct. 2022</t>
  </si>
  <si>
    <t>Oct. 2023 / Apr. 2023</t>
  </si>
  <si>
    <t>Edition du 15 janvier 2024 - Situation au mois d'octobre 2023</t>
  </si>
  <si>
    <t>1.1 Indices semestriels 2000 - 2023</t>
  </si>
  <si>
    <t>1.2 Indices annuels 1940 - 2023</t>
  </si>
  <si>
    <t>1.1 Biannual indices 2000 - 2023</t>
  </si>
  <si>
    <t>1.2 Annual indices 1940 - 2023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</si>
</sst>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General_)"/>
    <numFmt numFmtId="166" formatCode="0.0_)"/>
    <numFmt numFmtId="167" formatCode="0.00_)"/>
    <numFmt numFmtId="168" formatCode="0.0__"/>
    <numFmt numFmtId="169" formatCode="#0.0______"/>
    <numFmt numFmtId="170" formatCode="#.00"/>
    <numFmt numFmtId="171" formatCode="0.0%"/>
  </numFmts>
  <fonts count="34" x14ac:knownFonts="1">
    <font>
      <sz val="7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Helv"/>
    </font>
    <font>
      <sz val="8"/>
      <name val="Courier"/>
      <family val="3"/>
    </font>
    <font>
      <sz val="10"/>
      <name val="Arial"/>
      <family val="2"/>
    </font>
    <font>
      <sz val="8"/>
      <name val="Courier"/>
      <family val="3"/>
    </font>
    <font>
      <sz val="11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u/>
      <sz val="7"/>
      <color indexed="12"/>
      <name val="Helv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6" fillId="0" borderId="0"/>
    <xf numFmtId="0" fontId="11" fillId="0" borderId="0"/>
    <xf numFmtId="0" fontId="5" fillId="0" borderId="0"/>
    <xf numFmtId="0" fontId="9" fillId="0" borderId="0"/>
    <xf numFmtId="0" fontId="1" fillId="0" borderId="0"/>
    <xf numFmtId="0" fontId="10" fillId="0" borderId="0"/>
    <xf numFmtId="0" fontId="1" fillId="0" borderId="0"/>
    <xf numFmtId="165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1" fillId="0" borderId="0" xfId="11"/>
    <xf numFmtId="164" fontId="1" fillId="0" borderId="0" xfId="11" applyNumberFormat="1"/>
    <xf numFmtId="0" fontId="1" fillId="0" borderId="0" xfId="11" applyFill="1"/>
    <xf numFmtId="0" fontId="2" fillId="0" borderId="0" xfId="11" applyFont="1"/>
    <xf numFmtId="0" fontId="2" fillId="0" borderId="0" xfId="11" applyFont="1" applyAlignment="1">
      <alignment horizontal="right"/>
    </xf>
    <xf numFmtId="0" fontId="2" fillId="0" borderId="0" xfId="11" applyNumberFormat="1" applyFont="1"/>
    <xf numFmtId="49" fontId="3" fillId="0" borderId="1" xfId="12" applyNumberFormat="1" applyFont="1" applyBorder="1" applyAlignment="1">
      <alignment horizontal="left" vertical="center"/>
    </xf>
    <xf numFmtId="49" fontId="3" fillId="0" borderId="1" xfId="12" applyNumberFormat="1" applyFont="1" applyBorder="1" applyAlignment="1">
      <alignment vertical="center"/>
    </xf>
    <xf numFmtId="49" fontId="3" fillId="0" borderId="0" xfId="12" applyNumberFormat="1" applyFont="1" applyBorder="1" applyAlignment="1">
      <alignment vertical="center"/>
    </xf>
    <xf numFmtId="49" fontId="3" fillId="0" borderId="0" xfId="12" applyNumberFormat="1" applyFont="1" applyBorder="1" applyAlignment="1">
      <alignment horizontal="left" vertical="center"/>
    </xf>
    <xf numFmtId="0" fontId="1" fillId="0" borderId="0" xfId="11" applyFont="1"/>
    <xf numFmtId="0" fontId="1" fillId="0" borderId="0" xfId="11" applyBorder="1"/>
    <xf numFmtId="165" fontId="3" fillId="0" borderId="0" xfId="12" applyFont="1" applyBorder="1" applyAlignment="1">
      <alignment horizontal="left" vertical="center"/>
    </xf>
    <xf numFmtId="0" fontId="1" fillId="0" borderId="0" xfId="11" applyFont="1" applyBorder="1"/>
    <xf numFmtId="49" fontId="3" fillId="0" borderId="0" xfId="12" quotePrefix="1" applyNumberFormat="1" applyFont="1" applyBorder="1" applyAlignment="1">
      <alignment horizontal="left" vertical="center"/>
    </xf>
    <xf numFmtId="165" fontId="1" fillId="0" borderId="0" xfId="12" quotePrefix="1" applyFont="1" applyBorder="1" applyAlignment="1">
      <alignment horizontal="left" vertical="center"/>
    </xf>
    <xf numFmtId="49" fontId="1" fillId="0" borderId="0" xfId="12" applyNumberFormat="1" applyFont="1" applyBorder="1" applyAlignment="1">
      <alignment horizontal="left" vertical="center"/>
    </xf>
    <xf numFmtId="49" fontId="1" fillId="0" borderId="0" xfId="12" quotePrefix="1" applyNumberFormat="1" applyFont="1" applyBorder="1" applyAlignment="1">
      <alignment horizontal="left" vertical="center"/>
    </xf>
    <xf numFmtId="167" fontId="3" fillId="0" borderId="0" xfId="0" applyNumberFormat="1" applyFont="1" applyBorder="1" applyAlignment="1" applyProtection="1">
      <alignment vertical="center"/>
    </xf>
    <xf numFmtId="0" fontId="8" fillId="0" borderId="0" xfId="0" applyFont="1"/>
    <xf numFmtId="0" fontId="1" fillId="0" borderId="0" xfId="13" applyNumberFormat="1"/>
    <xf numFmtId="165" fontId="13" fillId="0" borderId="0" xfId="12" applyFont="1" applyAlignment="1">
      <alignment vertical="center"/>
    </xf>
    <xf numFmtId="0" fontId="13" fillId="0" borderId="0" xfId="0" quotePrefix="1" applyFont="1" applyAlignment="1">
      <alignment horizontal="right"/>
    </xf>
    <xf numFmtId="164" fontId="13" fillId="0" borderId="0" xfId="12" applyNumberFormat="1" applyFont="1" applyBorder="1" applyAlignment="1">
      <alignment vertical="center"/>
    </xf>
    <xf numFmtId="0" fontId="13" fillId="0" borderId="0" xfId="15" applyNumberFormat="1" applyFont="1" applyFill="1" applyAlignment="1">
      <alignment horizontal="right"/>
    </xf>
    <xf numFmtId="15" fontId="13" fillId="0" borderId="0" xfId="15" quotePrefix="1" applyNumberFormat="1" applyFont="1" applyFill="1" applyAlignment="1">
      <alignment horizontal="right"/>
    </xf>
    <xf numFmtId="165" fontId="13" fillId="0" borderId="0" xfId="12" applyFont="1" applyBorder="1" applyAlignment="1">
      <alignment vertical="center"/>
    </xf>
    <xf numFmtId="0" fontId="13" fillId="0" borderId="0" xfId="15" applyFont="1" applyFill="1" applyAlignment="1">
      <alignment horizontal="right"/>
    </xf>
    <xf numFmtId="0" fontId="13" fillId="0" borderId="0" xfId="15" quotePrefix="1" applyFont="1" applyFill="1" applyAlignment="1">
      <alignment horizontal="right"/>
    </xf>
    <xf numFmtId="164" fontId="15" fillId="0" borderId="0" xfId="12" applyNumberFormat="1" applyFont="1" applyBorder="1" applyAlignment="1">
      <alignment vertical="center"/>
    </xf>
    <xf numFmtId="165" fontId="15" fillId="0" borderId="0" xfId="12" applyFont="1" applyBorder="1" applyAlignment="1">
      <alignment vertical="center"/>
    </xf>
    <xf numFmtId="165" fontId="15" fillId="0" borderId="0" xfId="12" applyFont="1" applyAlignment="1">
      <alignment horizontal="centerContinuous" vertical="center"/>
    </xf>
    <xf numFmtId="164" fontId="17" fillId="0" borderId="0" xfId="12" applyNumberFormat="1" applyFont="1" applyBorder="1" applyAlignment="1">
      <alignment vertical="center"/>
    </xf>
    <xf numFmtId="165" fontId="17" fillId="0" borderId="0" xfId="12" applyFont="1" applyBorder="1" applyAlignment="1">
      <alignment vertical="center"/>
    </xf>
    <xf numFmtId="165" fontId="18" fillId="0" borderId="0" xfId="12" applyFont="1" applyAlignment="1">
      <alignment horizontal="center" vertical="center"/>
    </xf>
    <xf numFmtId="165" fontId="19" fillId="0" borderId="0" xfId="12" applyFont="1" applyFill="1" applyBorder="1" applyAlignment="1">
      <alignment vertical="center"/>
    </xf>
    <xf numFmtId="165" fontId="13" fillId="0" borderId="0" xfId="12" applyFont="1" applyFill="1" applyBorder="1" applyAlignment="1">
      <alignment vertical="center"/>
    </xf>
    <xf numFmtId="165" fontId="20" fillId="0" borderId="0" xfId="12" applyFont="1" applyFill="1" applyBorder="1" applyAlignment="1">
      <alignment horizontal="center" vertical="center" wrapText="1"/>
    </xf>
    <xf numFmtId="165" fontId="20" fillId="0" borderId="13" xfId="12" applyFont="1" applyBorder="1" applyAlignment="1">
      <alignment horizontal="center" vertical="center" wrapText="1"/>
    </xf>
    <xf numFmtId="165" fontId="13" fillId="0" borderId="8" xfId="12" applyFont="1" applyBorder="1" applyAlignment="1">
      <alignment vertical="center"/>
    </xf>
    <xf numFmtId="165" fontId="13" fillId="0" borderId="11" xfId="12" applyFont="1" applyBorder="1" applyAlignment="1">
      <alignment vertical="center"/>
    </xf>
    <xf numFmtId="0" fontId="20" fillId="0" borderId="0" xfId="0" applyNumberFormat="1" applyFont="1" applyFill="1" applyBorder="1" applyAlignment="1">
      <alignment horizontal="centerContinuous"/>
    </xf>
    <xf numFmtId="165" fontId="13" fillId="0" borderId="4" xfId="12" applyFont="1" applyBorder="1" applyAlignment="1">
      <alignment vertical="center"/>
    </xf>
    <xf numFmtId="165" fontId="13" fillId="0" borderId="3" xfId="12" applyFont="1" applyBorder="1" applyAlignment="1">
      <alignment vertical="center"/>
    </xf>
    <xf numFmtId="165" fontId="13" fillId="0" borderId="10" xfId="12" applyFont="1" applyBorder="1" applyAlignment="1">
      <alignment vertical="center"/>
    </xf>
    <xf numFmtId="0" fontId="20" fillId="0" borderId="8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Continuous"/>
    </xf>
    <xf numFmtId="2" fontId="20" fillId="0" borderId="0" xfId="12" applyNumberFormat="1" applyFont="1" applyBorder="1" applyAlignment="1">
      <alignment horizontal="center" vertical="center"/>
    </xf>
    <xf numFmtId="164" fontId="20" fillId="0" borderId="0" xfId="12" applyNumberFormat="1" applyFont="1" applyBorder="1" applyAlignment="1">
      <alignment horizontal="center" vertical="center"/>
    </xf>
    <xf numFmtId="164" fontId="20" fillId="0" borderId="11" xfId="12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Continuous"/>
    </xf>
    <xf numFmtId="165" fontId="20" fillId="0" borderId="11" xfId="12" applyFont="1" applyBorder="1" applyAlignment="1">
      <alignment vertical="center"/>
    </xf>
    <xf numFmtId="165" fontId="20" fillId="0" borderId="0" xfId="12" applyFont="1" applyFill="1" applyBorder="1" applyAlignment="1">
      <alignment vertical="center"/>
    </xf>
    <xf numFmtId="165" fontId="20" fillId="0" borderId="8" xfId="12" applyFont="1" applyBorder="1" applyAlignment="1">
      <alignment vertical="center"/>
    </xf>
    <xf numFmtId="165" fontId="20" fillId="0" borderId="0" xfId="12" applyFont="1" applyBorder="1" applyAlignment="1">
      <alignment vertical="center"/>
    </xf>
    <xf numFmtId="0" fontId="21" fillId="0" borderId="0" xfId="0" applyNumberFormat="1" applyFont="1" applyFill="1" applyBorder="1" applyAlignment="1">
      <alignment horizontal="centerContinuous"/>
    </xf>
    <xf numFmtId="0" fontId="20" fillId="0" borderId="5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Continuous"/>
    </xf>
    <xf numFmtId="165" fontId="13" fillId="0" borderId="5" xfId="12" applyFont="1" applyBorder="1" applyAlignment="1">
      <alignment vertical="center"/>
    </xf>
    <xf numFmtId="165" fontId="13" fillId="0" borderId="2" xfId="12" applyFont="1" applyBorder="1" applyAlignment="1">
      <alignment vertical="center"/>
    </xf>
    <xf numFmtId="165" fontId="13" fillId="0" borderId="9" xfId="12" applyFont="1" applyBorder="1" applyAlignment="1">
      <alignment vertic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Continuous"/>
    </xf>
    <xf numFmtId="2" fontId="21" fillId="0" borderId="0" xfId="12" applyNumberFormat="1" applyFont="1" applyBorder="1" applyAlignment="1">
      <alignment horizontal="center" vertical="center"/>
    </xf>
    <xf numFmtId="2" fontId="21" fillId="0" borderId="0" xfId="12" applyNumberFormat="1" applyFont="1" applyBorder="1" applyAlignment="1">
      <alignment vertical="center"/>
    </xf>
    <xf numFmtId="164" fontId="13" fillId="0" borderId="0" xfId="12" applyNumberFormat="1" applyFont="1" applyFill="1" applyBorder="1" applyAlignment="1">
      <alignment vertical="center"/>
    </xf>
    <xf numFmtId="165" fontId="22" fillId="0" borderId="0" xfId="12" applyFont="1" applyBorder="1" applyAlignment="1">
      <alignment vertical="center"/>
    </xf>
    <xf numFmtId="0" fontId="21" fillId="0" borderId="0" xfId="0" quotePrefix="1" applyFont="1" applyAlignment="1">
      <alignment horizontal="left"/>
    </xf>
    <xf numFmtId="169" fontId="13" fillId="0" borderId="12" xfId="0" applyNumberFormat="1" applyFont="1" applyFill="1" applyBorder="1" applyAlignment="1" applyProtection="1">
      <alignment horizontal="right" vertical="center"/>
    </xf>
    <xf numFmtId="169" fontId="13" fillId="0" borderId="0" xfId="0" applyNumberFormat="1" applyFont="1" applyFill="1" applyBorder="1" applyAlignment="1" applyProtection="1">
      <alignment horizontal="right" vertical="center"/>
    </xf>
    <xf numFmtId="169" fontId="13" fillId="0" borderId="11" xfId="0" applyNumberFormat="1" applyFont="1" applyFill="1" applyBorder="1" applyAlignment="1" applyProtection="1">
      <alignment horizontal="right" vertical="center"/>
    </xf>
    <xf numFmtId="2" fontId="13" fillId="0" borderId="0" xfId="12" applyNumberFormat="1" applyFont="1" applyFill="1" applyBorder="1" applyAlignment="1">
      <alignment horizontal="center" vertical="center"/>
    </xf>
    <xf numFmtId="2" fontId="13" fillId="0" borderId="11" xfId="12" applyNumberFormat="1" applyFont="1" applyFill="1" applyBorder="1" applyAlignment="1">
      <alignment horizontal="center" vertical="center"/>
    </xf>
    <xf numFmtId="0" fontId="13" fillId="0" borderId="0" xfId="0" applyFont="1" applyFill="1"/>
    <xf numFmtId="165" fontId="15" fillId="0" borderId="0" xfId="12" applyFont="1" applyFill="1" applyAlignment="1">
      <alignment horizontal="centerContinuous" vertical="center"/>
    </xf>
    <xf numFmtId="165" fontId="13" fillId="0" borderId="8" xfId="12" applyFont="1" applyFill="1" applyBorder="1" applyAlignment="1">
      <alignment horizontal="right" vertical="center"/>
    </xf>
    <xf numFmtId="49" fontId="13" fillId="0" borderId="1" xfId="12" applyNumberFormat="1" applyFont="1" applyFill="1" applyBorder="1" applyAlignment="1">
      <alignment horizontal="left" vertical="center"/>
    </xf>
    <xf numFmtId="164" fontId="13" fillId="0" borderId="0" xfId="13" applyNumberFormat="1" applyFont="1" applyFill="1" applyBorder="1" applyAlignment="1">
      <alignment horizontal="center" vertical="center"/>
    </xf>
    <xf numFmtId="164" fontId="13" fillId="0" borderId="11" xfId="13" applyNumberFormat="1" applyFont="1" applyFill="1" applyBorder="1" applyAlignment="1">
      <alignment horizontal="center" vertical="center"/>
    </xf>
    <xf numFmtId="2" fontId="13" fillId="0" borderId="0" xfId="12" applyNumberFormat="1" applyFont="1" applyFill="1" applyAlignment="1">
      <alignment vertical="center"/>
    </xf>
    <xf numFmtId="170" fontId="13" fillId="0" borderId="0" xfId="12" applyNumberFormat="1" applyFont="1" applyFill="1" applyBorder="1" applyAlignment="1" applyProtection="1">
      <alignment horizontal="center" vertical="center"/>
    </xf>
    <xf numFmtId="164" fontId="13" fillId="0" borderId="0" xfId="12" applyNumberFormat="1" applyFont="1" applyFill="1" applyAlignment="1">
      <alignment vertical="center"/>
    </xf>
    <xf numFmtId="165" fontId="13" fillId="0" borderId="0" xfId="12" applyFont="1" applyFill="1" applyAlignment="1">
      <alignment vertical="center"/>
    </xf>
    <xf numFmtId="169" fontId="13" fillId="0" borderId="2" xfId="0" applyNumberFormat="1" applyFont="1" applyFill="1" applyBorder="1" applyAlignment="1" applyProtection="1">
      <alignment horizontal="right" vertical="center"/>
    </xf>
    <xf numFmtId="2" fontId="13" fillId="0" borderId="2" xfId="12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5" fillId="0" borderId="0" xfId="12" applyNumberFormat="1" applyFont="1" applyFill="1" applyBorder="1" applyAlignment="1">
      <alignment vertical="center"/>
    </xf>
    <xf numFmtId="165" fontId="15" fillId="0" borderId="0" xfId="12" applyFont="1" applyFill="1" applyBorder="1" applyAlignment="1">
      <alignment vertical="center"/>
    </xf>
    <xf numFmtId="2" fontId="15" fillId="0" borderId="0" xfId="12" applyNumberFormat="1" applyFont="1" applyFill="1" applyAlignment="1">
      <alignment horizontal="centerContinuous" vertical="center"/>
    </xf>
    <xf numFmtId="164" fontId="17" fillId="0" borderId="0" xfId="12" applyNumberFormat="1" applyFont="1" applyFill="1" applyBorder="1" applyAlignment="1">
      <alignment vertical="center"/>
    </xf>
    <xf numFmtId="165" fontId="17" fillId="0" borderId="0" xfId="12" applyFont="1" applyFill="1" applyBorder="1" applyAlignment="1">
      <alignment vertical="center"/>
    </xf>
    <xf numFmtId="165" fontId="17" fillId="0" borderId="0" xfId="12" applyFont="1" applyFill="1" applyAlignment="1">
      <alignment horizontal="centerContinuous" vertical="center"/>
    </xf>
    <xf numFmtId="2" fontId="17" fillId="0" borderId="0" xfId="12" applyNumberFormat="1" applyFont="1" applyFill="1" applyAlignment="1">
      <alignment horizontal="centerContinuous" vertical="center"/>
    </xf>
    <xf numFmtId="165" fontId="24" fillId="0" borderId="4" xfId="12" applyFont="1" applyFill="1" applyBorder="1" applyAlignment="1">
      <alignment horizontal="center" vertical="center"/>
    </xf>
    <xf numFmtId="49" fontId="13" fillId="0" borderId="3" xfId="12" applyNumberFormat="1" applyFont="1" applyFill="1" applyBorder="1" applyAlignment="1">
      <alignment horizontal="center" vertical="center"/>
    </xf>
    <xf numFmtId="165" fontId="13" fillId="0" borderId="5" xfId="12" applyFont="1" applyFill="1" applyBorder="1" applyAlignment="1">
      <alignment horizontal="center" vertical="center"/>
    </xf>
    <xf numFmtId="49" fontId="13" fillId="0" borderId="2" xfId="12" applyNumberFormat="1" applyFont="1" applyFill="1" applyBorder="1" applyAlignment="1">
      <alignment horizontal="center" vertical="center"/>
    </xf>
    <xf numFmtId="165" fontId="13" fillId="0" borderId="13" xfId="12" quotePrefix="1" applyFont="1" applyFill="1" applyBorder="1" applyAlignment="1">
      <alignment horizontal="center" vertical="center" wrapText="1"/>
    </xf>
    <xf numFmtId="2" fontId="13" fillId="0" borderId="13" xfId="12" quotePrefix="1" applyNumberFormat="1" applyFont="1" applyFill="1" applyBorder="1" applyAlignment="1">
      <alignment horizontal="center" vertical="center" wrapText="1"/>
    </xf>
    <xf numFmtId="164" fontId="13" fillId="0" borderId="0" xfId="12" applyNumberFormat="1" applyFont="1" applyFill="1" applyAlignment="1">
      <alignment horizontal="center" vertical="center"/>
    </xf>
    <xf numFmtId="165" fontId="13" fillId="0" borderId="8" xfId="12" applyFont="1" applyFill="1" applyBorder="1" applyAlignment="1">
      <alignment vertical="center"/>
    </xf>
    <xf numFmtId="165" fontId="13" fillId="0" borderId="0" xfId="12" applyFont="1" applyFill="1" applyBorder="1" applyAlignment="1">
      <alignment horizontal="center" vertical="center"/>
    </xf>
    <xf numFmtId="2" fontId="13" fillId="0" borderId="0" xfId="12" applyNumberFormat="1" applyFont="1" applyFill="1" applyBorder="1" applyAlignment="1">
      <alignment vertical="center"/>
    </xf>
    <xf numFmtId="2" fontId="13" fillId="0" borderId="11" xfId="12" applyNumberFormat="1" applyFont="1" applyFill="1" applyBorder="1" applyAlignment="1">
      <alignment vertical="center"/>
    </xf>
    <xf numFmtId="164" fontId="13" fillId="0" borderId="0" xfId="12" applyNumberFormat="1" applyFont="1" applyFill="1" applyBorder="1" applyAlignment="1">
      <alignment horizontal="center" vertical="center"/>
    </xf>
    <xf numFmtId="165" fontId="13" fillId="0" borderId="8" xfId="12" applyFont="1" applyFill="1" applyBorder="1" applyAlignment="1">
      <alignment horizontal="left" vertical="center"/>
    </xf>
    <xf numFmtId="165" fontId="13" fillId="0" borderId="0" xfId="12" applyFont="1" applyFill="1" applyBorder="1" applyAlignment="1">
      <alignment horizontal="left" vertical="center"/>
    </xf>
    <xf numFmtId="166" fontId="13" fillId="0" borderId="0" xfId="12" applyNumberFormat="1" applyFont="1" applyFill="1" applyBorder="1" applyAlignment="1" applyProtection="1">
      <alignment horizontal="center" vertical="center"/>
    </xf>
    <xf numFmtId="167" fontId="13" fillId="0" borderId="0" xfId="12" applyNumberFormat="1" applyFont="1" applyFill="1" applyBorder="1" applyAlignment="1" applyProtection="1">
      <alignment vertical="center"/>
    </xf>
    <xf numFmtId="2" fontId="13" fillId="0" borderId="0" xfId="12" applyNumberFormat="1" applyFont="1" applyFill="1" applyBorder="1" applyAlignment="1" applyProtection="1">
      <alignment horizontal="center" vertical="center"/>
    </xf>
    <xf numFmtId="2" fontId="13" fillId="0" borderId="11" xfId="12" applyNumberFormat="1" applyFont="1" applyFill="1" applyBorder="1" applyAlignment="1" applyProtection="1">
      <alignment horizontal="center" vertical="center"/>
    </xf>
    <xf numFmtId="168" fontId="13" fillId="0" borderId="0" xfId="12" applyNumberFormat="1" applyFont="1" applyFill="1" applyBorder="1" applyAlignment="1">
      <alignment vertical="center"/>
    </xf>
    <xf numFmtId="171" fontId="13" fillId="0" borderId="0" xfId="12" applyNumberFormat="1" applyFont="1" applyFill="1" applyBorder="1" applyAlignment="1">
      <alignment vertical="center"/>
    </xf>
    <xf numFmtId="2" fontId="13" fillId="0" borderId="11" xfId="12" applyNumberFormat="1" applyFont="1" applyFill="1" applyBorder="1" applyAlignment="1">
      <alignment horizontal="left" vertical="center"/>
    </xf>
    <xf numFmtId="165" fontId="21" fillId="0" borderId="8" xfId="12" applyFont="1" applyFill="1" applyBorder="1" applyAlignment="1">
      <alignment vertical="center"/>
    </xf>
    <xf numFmtId="165" fontId="21" fillId="0" borderId="0" xfId="12" applyFont="1" applyFill="1" applyBorder="1" applyAlignment="1">
      <alignment horizontal="left" vertical="center"/>
    </xf>
    <xf numFmtId="165" fontId="21" fillId="0" borderId="0" xfId="12" applyFont="1" applyFill="1" applyBorder="1" applyAlignment="1">
      <alignment vertical="center"/>
    </xf>
    <xf numFmtId="2" fontId="21" fillId="0" borderId="11" xfId="12" applyNumberFormat="1" applyFont="1" applyFill="1" applyBorder="1" applyAlignment="1">
      <alignment vertical="center"/>
    </xf>
    <xf numFmtId="165" fontId="13" fillId="0" borderId="5" xfId="12" applyFont="1" applyFill="1" applyBorder="1" applyAlignment="1">
      <alignment vertical="center"/>
    </xf>
    <xf numFmtId="165" fontId="21" fillId="0" borderId="2" xfId="12" applyFont="1" applyFill="1" applyBorder="1" applyAlignment="1">
      <alignment vertical="center"/>
    </xf>
    <xf numFmtId="165" fontId="13" fillId="0" borderId="2" xfId="12" applyFont="1" applyFill="1" applyBorder="1" applyAlignment="1">
      <alignment vertical="center"/>
    </xf>
    <xf numFmtId="2" fontId="13" fillId="0" borderId="9" xfId="12" applyNumberFormat="1" applyFont="1" applyFill="1" applyBorder="1" applyAlignment="1">
      <alignment vertical="center"/>
    </xf>
    <xf numFmtId="49" fontId="13" fillId="0" borderId="10" xfId="12" applyNumberFormat="1" applyFont="1" applyFill="1" applyBorder="1" applyAlignment="1">
      <alignment horizontal="center" vertical="center"/>
    </xf>
    <xf numFmtId="49" fontId="13" fillId="0" borderId="9" xfId="12" applyNumberFormat="1" applyFont="1" applyFill="1" applyBorder="1" applyAlignment="1">
      <alignment horizontal="center" vertical="center"/>
    </xf>
    <xf numFmtId="165" fontId="13" fillId="0" borderId="4" xfId="12" applyFont="1" applyFill="1" applyBorder="1" applyAlignment="1">
      <alignment horizontal="right" vertical="center"/>
    </xf>
    <xf numFmtId="49" fontId="13" fillId="0" borderId="3" xfId="12" applyNumberFormat="1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wrapText="1"/>
    </xf>
    <xf numFmtId="165" fontId="13" fillId="0" borderId="3" xfId="12" quotePrefix="1" applyFont="1" applyFill="1" applyBorder="1" applyAlignment="1">
      <alignment horizontal="center" vertical="center" wrapText="1"/>
    </xf>
    <xf numFmtId="2" fontId="13" fillId="0" borderId="3" xfId="12" quotePrefix="1" applyNumberFormat="1" applyFont="1" applyFill="1" applyBorder="1" applyAlignment="1">
      <alignment horizontal="center" vertical="center" wrapText="1"/>
    </xf>
    <xf numFmtId="2" fontId="13" fillId="0" borderId="10" xfId="12" quotePrefix="1" applyNumberFormat="1" applyFont="1" applyFill="1" applyBorder="1" applyAlignment="1">
      <alignment horizontal="center" vertical="center" wrapText="1"/>
    </xf>
    <xf numFmtId="2" fontId="13" fillId="0" borderId="0" xfId="12" applyNumberFormat="1" applyFont="1" applyFill="1" applyBorder="1" applyAlignment="1" applyProtection="1">
      <alignment vertical="center"/>
    </xf>
    <xf numFmtId="2" fontId="13" fillId="0" borderId="11" xfId="12" applyNumberFormat="1" applyFont="1" applyFill="1" applyBorder="1" applyAlignment="1" applyProtection="1">
      <alignment vertical="center"/>
    </xf>
    <xf numFmtId="49" fontId="13" fillId="0" borderId="11" xfId="12" applyNumberFormat="1" applyFont="1" applyFill="1" applyBorder="1" applyAlignment="1">
      <alignment vertical="center"/>
    </xf>
    <xf numFmtId="49" fontId="13" fillId="0" borderId="0" xfId="12" applyNumberFormat="1" applyFont="1" applyFill="1" applyBorder="1" applyAlignment="1">
      <alignment horizontal="left" vertical="center"/>
    </xf>
    <xf numFmtId="171" fontId="13" fillId="0" borderId="0" xfId="13" applyNumberFormat="1" applyFont="1" applyFill="1" applyBorder="1" applyAlignment="1">
      <alignment horizontal="center" vertical="center"/>
    </xf>
    <xf numFmtId="171" fontId="13" fillId="0" borderId="11" xfId="13" applyNumberFormat="1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15" fillId="0" borderId="0" xfId="12" applyNumberFormat="1" applyFont="1" applyFill="1" applyAlignment="1">
      <alignment vertical="center"/>
    </xf>
    <xf numFmtId="165" fontId="15" fillId="0" borderId="0" xfId="12" applyFont="1" applyFill="1" applyAlignment="1">
      <alignment vertical="center"/>
    </xf>
    <xf numFmtId="49" fontId="15" fillId="0" borderId="0" xfId="12" applyNumberFormat="1" applyFont="1" applyFill="1" applyAlignment="1">
      <alignment horizontal="centerContinuous" vertical="center"/>
    </xf>
    <xf numFmtId="2" fontId="15" fillId="0" borderId="0" xfId="12" applyNumberFormat="1" applyFont="1" applyFill="1" applyAlignment="1">
      <alignment vertical="center"/>
    </xf>
    <xf numFmtId="164" fontId="17" fillId="0" borderId="0" xfId="12" applyNumberFormat="1" applyFont="1" applyFill="1" applyAlignment="1">
      <alignment vertical="center"/>
    </xf>
    <xf numFmtId="165" fontId="17" fillId="0" borderId="0" xfId="12" applyFont="1" applyFill="1" applyAlignment="1">
      <alignment vertical="center"/>
    </xf>
    <xf numFmtId="49" fontId="13" fillId="0" borderId="0" xfId="12" applyNumberFormat="1" applyFont="1" applyFill="1" applyBorder="1" applyAlignment="1">
      <alignment vertical="center"/>
    </xf>
    <xf numFmtId="169" fontId="13" fillId="0" borderId="0" xfId="0" applyNumberFormat="1" applyFont="1" applyFill="1" applyBorder="1" applyAlignment="1" applyProtection="1">
      <alignment horizontal="right"/>
    </xf>
    <xf numFmtId="164" fontId="13" fillId="0" borderId="0" xfId="12" applyNumberFormat="1" applyFont="1" applyFill="1" applyAlignment="1"/>
    <xf numFmtId="165" fontId="13" fillId="0" borderId="0" xfId="12" applyFont="1" applyFill="1" applyAlignment="1"/>
    <xf numFmtId="49" fontId="13" fillId="0" borderId="1" xfId="12" quotePrefix="1" applyNumberFormat="1" applyFont="1" applyFill="1" applyBorder="1" applyAlignment="1">
      <alignment horizontal="left" vertical="center"/>
    </xf>
    <xf numFmtId="0" fontId="13" fillId="0" borderId="5" xfId="0" applyFont="1" applyFill="1" applyBorder="1"/>
    <xf numFmtId="49" fontId="13" fillId="0" borderId="2" xfId="12" applyNumberFormat="1" applyFont="1" applyFill="1" applyBorder="1" applyAlignment="1">
      <alignment horizontal="left" vertical="center"/>
    </xf>
    <xf numFmtId="171" fontId="13" fillId="0" borderId="2" xfId="13" applyNumberFormat="1" applyFont="1" applyFill="1" applyBorder="1" applyAlignment="1">
      <alignment horizontal="center" vertical="center"/>
    </xf>
    <xf numFmtId="171" fontId="13" fillId="0" borderId="9" xfId="13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165" fontId="24" fillId="0" borderId="8" xfId="12" applyFont="1" applyFill="1" applyBorder="1" applyAlignment="1">
      <alignment horizontal="right"/>
    </xf>
    <xf numFmtId="49" fontId="24" fillId="0" borderId="0" xfId="12" applyNumberFormat="1" applyFont="1" applyFill="1" applyBorder="1" applyAlignment="1">
      <alignment horizontal="left"/>
    </xf>
    <xf numFmtId="0" fontId="24" fillId="0" borderId="8" xfId="12" applyNumberFormat="1" applyFont="1" applyFill="1" applyBorder="1" applyAlignment="1">
      <alignment horizontal="right" vertical="center"/>
    </xf>
    <xf numFmtId="49" fontId="24" fillId="0" borderId="0" xfId="12" applyNumberFormat="1" applyFont="1" applyFill="1" applyBorder="1" applyAlignment="1">
      <alignment horizontal="left" vertical="center"/>
    </xf>
    <xf numFmtId="165" fontId="24" fillId="0" borderId="8" xfId="12" applyFont="1" applyFill="1" applyBorder="1" applyAlignment="1">
      <alignment horizontal="right" vertical="center"/>
    </xf>
    <xf numFmtId="165" fontId="26" fillId="0" borderId="8" xfId="12" applyFont="1" applyFill="1" applyBorder="1" applyAlignment="1">
      <alignment horizontal="right" vertical="center"/>
    </xf>
    <xf numFmtId="49" fontId="26" fillId="0" borderId="1" xfId="12" applyNumberFormat="1" applyFont="1" applyFill="1" applyBorder="1" applyAlignment="1">
      <alignment horizontal="left" vertical="center"/>
    </xf>
    <xf numFmtId="164" fontId="26" fillId="0" borderId="8" xfId="12" applyNumberFormat="1" applyFont="1" applyFill="1" applyBorder="1" applyAlignment="1">
      <alignment horizontal="right" vertical="center"/>
    </xf>
    <xf numFmtId="165" fontId="24" fillId="0" borderId="0" xfId="12" quotePrefix="1" applyFont="1" applyFill="1" applyBorder="1" applyAlignment="1">
      <alignment horizontal="left" vertical="center"/>
    </xf>
    <xf numFmtId="165" fontId="26" fillId="0" borderId="1" xfId="12" applyFont="1" applyFill="1" applyBorder="1" applyAlignment="1">
      <alignment horizontal="left" vertical="center"/>
    </xf>
    <xf numFmtId="165" fontId="24" fillId="0" borderId="0" xfId="12" applyFont="1" applyFill="1" applyBorder="1" applyAlignment="1">
      <alignment horizontal="left" vertical="center"/>
    </xf>
    <xf numFmtId="0" fontId="0" fillId="2" borderId="0" xfId="0" applyFill="1"/>
    <xf numFmtId="0" fontId="24" fillId="3" borderId="0" xfId="15" applyFont="1" applyFill="1"/>
    <xf numFmtId="0" fontId="13" fillId="3" borderId="0" xfId="15" applyFont="1" applyFill="1"/>
    <xf numFmtId="0" fontId="29" fillId="3" borderId="0" xfId="15" applyFont="1" applyFill="1" applyAlignment="1">
      <alignment vertical="center"/>
    </xf>
    <xf numFmtId="0" fontId="17" fillId="3" borderId="0" xfId="15" applyFont="1" applyFill="1" applyAlignment="1">
      <alignment horizontal="center" vertical="center"/>
    </xf>
    <xf numFmtId="0" fontId="29" fillId="3" borderId="0" xfId="15" applyFont="1" applyFill="1" applyAlignment="1">
      <alignment horizontal="center" vertical="center"/>
    </xf>
    <xf numFmtId="0" fontId="30" fillId="3" borderId="0" xfId="15" applyFont="1" applyFill="1" applyAlignment="1"/>
    <xf numFmtId="0" fontId="24" fillId="2" borderId="0" xfId="15" applyFont="1" applyFill="1"/>
    <xf numFmtId="0" fontId="13" fillId="2" borderId="0" xfId="15" applyFont="1" applyFill="1"/>
    <xf numFmtId="0" fontId="31" fillId="2" borderId="0" xfId="16" applyFont="1" applyFill="1" applyAlignment="1" applyProtection="1"/>
    <xf numFmtId="0" fontId="26" fillId="2" borderId="0" xfId="17" applyFont="1" applyFill="1" applyAlignment="1" applyProtection="1"/>
    <xf numFmtId="0" fontId="31" fillId="2" borderId="0" xfId="17" applyFont="1" applyFill="1" applyAlignment="1" applyProtection="1"/>
    <xf numFmtId="0" fontId="31" fillId="2" borderId="0" xfId="16" applyFont="1" applyFill="1" applyAlignment="1" applyProtection="1">
      <alignment horizontal="left"/>
    </xf>
    <xf numFmtId="0" fontId="31" fillId="2" borderId="0" xfId="17" applyFont="1" applyFill="1" applyAlignment="1" applyProtection="1">
      <alignment horizontal="left"/>
    </xf>
    <xf numFmtId="0" fontId="32" fillId="3" borderId="0" xfId="15" applyFont="1" applyFill="1"/>
    <xf numFmtId="0" fontId="13" fillId="2" borderId="0" xfId="15" applyNumberFormat="1" applyFont="1" applyFill="1" applyAlignment="1">
      <alignment horizontal="right"/>
    </xf>
    <xf numFmtId="0" fontId="13" fillId="2" borderId="0" xfId="15" applyFont="1" applyFill="1" applyAlignment="1">
      <alignment horizontal="right"/>
    </xf>
    <xf numFmtId="0" fontId="13" fillId="2" borderId="0" xfId="15" quotePrefix="1" applyFont="1" applyFill="1" applyAlignment="1">
      <alignment horizontal="right"/>
    </xf>
    <xf numFmtId="17" fontId="13" fillId="2" borderId="0" xfId="15" applyNumberFormat="1" applyFont="1" applyFill="1" applyAlignment="1">
      <alignment horizontal="right"/>
    </xf>
    <xf numFmtId="0" fontId="13" fillId="2" borderId="0" xfId="15" applyFont="1" applyFill="1" applyBorder="1" applyAlignment="1">
      <alignment vertical="center"/>
    </xf>
    <xf numFmtId="0" fontId="13" fillId="3" borderId="0" xfId="15" applyFont="1" applyFill="1" applyBorder="1" applyAlignment="1">
      <alignment vertical="center"/>
    </xf>
    <xf numFmtId="167" fontId="13" fillId="2" borderId="0" xfId="15" applyNumberFormat="1" applyFont="1" applyFill="1" applyBorder="1" applyAlignment="1" applyProtection="1">
      <alignment vertical="center"/>
    </xf>
    <xf numFmtId="0" fontId="13" fillId="2" borderId="0" xfId="15" applyFont="1" applyFill="1" applyBorder="1" applyAlignment="1">
      <alignment horizontal="center" vertical="center"/>
    </xf>
    <xf numFmtId="0" fontId="13" fillId="2" borderId="0" xfId="15" applyFont="1" applyFill="1" applyBorder="1"/>
    <xf numFmtId="0" fontId="13" fillId="2" borderId="0" xfId="15" applyFont="1" applyFill="1" applyAlignment="1">
      <alignment horizontal="right" vertical="center"/>
    </xf>
    <xf numFmtId="0" fontId="31" fillId="2" borderId="0" xfId="17" applyFont="1" applyFill="1" applyAlignment="1" applyProtection="1">
      <alignment vertical="top"/>
    </xf>
    <xf numFmtId="0" fontId="31" fillId="3" borderId="0" xfId="17" applyFont="1" applyFill="1" applyAlignment="1" applyProtection="1">
      <alignment vertical="top"/>
    </xf>
    <xf numFmtId="167" fontId="13" fillId="2" borderId="0" xfId="15" applyNumberFormat="1" applyFont="1" applyFill="1" applyAlignment="1" applyProtection="1">
      <alignment vertical="center"/>
    </xf>
    <xf numFmtId="0" fontId="33" fillId="2" borderId="0" xfId="15" applyFont="1" applyFill="1"/>
    <xf numFmtId="2" fontId="26" fillId="0" borderId="0" xfId="12" applyNumberFormat="1" applyFont="1" applyFill="1" applyBorder="1" applyAlignment="1">
      <alignment vertical="center"/>
    </xf>
    <xf numFmtId="165" fontId="26" fillId="0" borderId="0" xfId="12" applyFont="1" applyFill="1" applyBorder="1" applyAlignment="1">
      <alignment vertical="center"/>
    </xf>
    <xf numFmtId="164" fontId="30" fillId="0" borderId="0" xfId="12" applyNumberFormat="1" applyFont="1" applyFill="1" applyAlignment="1">
      <alignment vertical="center"/>
    </xf>
    <xf numFmtId="2" fontId="26" fillId="0" borderId="0" xfId="12" applyNumberFormat="1" applyFont="1" applyFill="1" applyAlignment="1">
      <alignment vertical="center"/>
    </xf>
    <xf numFmtId="165" fontId="26" fillId="0" borderId="0" xfId="12" applyFont="1" applyFill="1" applyAlignment="1">
      <alignment vertical="center"/>
    </xf>
    <xf numFmtId="2" fontId="13" fillId="0" borderId="0" xfId="12" applyNumberFormat="1" applyFont="1" applyFill="1" applyBorder="1" applyAlignment="1">
      <alignment horizontal="center" vertical="center"/>
    </xf>
    <xf numFmtId="2" fontId="13" fillId="0" borderId="0" xfId="12" applyNumberFormat="1" applyFont="1" applyFill="1" applyBorder="1" applyAlignment="1">
      <alignment horizontal="center" vertical="center"/>
    </xf>
    <xf numFmtId="167" fontId="24" fillId="0" borderId="0" xfId="12" applyNumberFormat="1" applyFont="1" applyFill="1" applyBorder="1" applyAlignment="1" applyProtection="1">
      <alignment vertical="center"/>
    </xf>
    <xf numFmtId="2" fontId="24" fillId="0" borderId="0" xfId="12" applyNumberFormat="1" applyFont="1" applyFill="1" applyBorder="1" applyAlignment="1" applyProtection="1">
      <alignment vertical="center"/>
    </xf>
    <xf numFmtId="2" fontId="24" fillId="0" borderId="11" xfId="12" applyNumberFormat="1" applyFont="1" applyFill="1" applyBorder="1" applyAlignment="1" applyProtection="1">
      <alignment vertical="center"/>
    </xf>
    <xf numFmtId="2" fontId="24" fillId="0" borderId="0" xfId="12" applyNumberFormat="1" applyFont="1" applyFill="1" applyBorder="1" applyAlignment="1">
      <alignment horizontal="center" vertical="center"/>
    </xf>
    <xf numFmtId="171" fontId="24" fillId="0" borderId="0" xfId="13" applyNumberFormat="1" applyFont="1" applyFill="1" applyBorder="1" applyAlignment="1">
      <alignment horizontal="center" vertical="center"/>
    </xf>
    <xf numFmtId="171" fontId="24" fillId="0" borderId="11" xfId="13" applyNumberFormat="1" applyFont="1" applyFill="1" applyBorder="1" applyAlignment="1">
      <alignment horizontal="center" vertical="center"/>
    </xf>
    <xf numFmtId="2" fontId="13" fillId="0" borderId="0" xfId="12" applyNumberFormat="1" applyFont="1" applyFill="1" applyBorder="1" applyAlignment="1">
      <alignment horizontal="center" vertical="center"/>
    </xf>
    <xf numFmtId="165" fontId="26" fillId="0" borderId="8" xfId="12" quotePrefix="1" applyFont="1" applyFill="1" applyBorder="1" applyAlignment="1">
      <alignment horizontal="right" vertical="center"/>
    </xf>
    <xf numFmtId="49" fontId="26" fillId="0" borderId="8" xfId="12" applyNumberFormat="1" applyFont="1" applyFill="1" applyBorder="1" applyAlignment="1">
      <alignment horizontal="right" vertical="center"/>
    </xf>
    <xf numFmtId="2" fontId="20" fillId="0" borderId="2" xfId="12" applyNumberFormat="1" applyFont="1" applyBorder="1" applyAlignment="1">
      <alignment horizontal="center" vertical="center"/>
    </xf>
    <xf numFmtId="164" fontId="20" fillId="0" borderId="2" xfId="12" applyNumberFormat="1" applyFont="1" applyBorder="1" applyAlignment="1">
      <alignment horizontal="center" vertical="center"/>
    </xf>
    <xf numFmtId="164" fontId="20" fillId="0" borderId="9" xfId="12" applyNumberFormat="1" applyFont="1" applyBorder="1" applyAlignment="1">
      <alignment horizontal="center" vertical="center"/>
    </xf>
    <xf numFmtId="0" fontId="29" fillId="3" borderId="0" xfId="15" applyFont="1" applyFill="1" applyAlignment="1">
      <alignment horizontal="center" vertical="center"/>
    </xf>
    <xf numFmtId="0" fontId="17" fillId="3" borderId="0" xfId="15" applyFont="1" applyFill="1" applyAlignment="1">
      <alignment horizontal="center" vertical="center"/>
    </xf>
    <xf numFmtId="0" fontId="30" fillId="3" borderId="0" xfId="15" applyFont="1" applyFill="1" applyAlignment="1">
      <alignment horizontal="center"/>
    </xf>
    <xf numFmtId="165" fontId="19" fillId="0" borderId="0" xfId="12" applyFont="1" applyFill="1" applyBorder="1" applyAlignment="1">
      <alignment horizontal="center" vertical="center"/>
    </xf>
    <xf numFmtId="0" fontId="21" fillId="0" borderId="0" xfId="0" quotePrefix="1" applyFont="1" applyAlignment="1">
      <alignment horizontal="left" vertical="top" wrapText="1"/>
    </xf>
    <xf numFmtId="165" fontId="14" fillId="0" borderId="0" xfId="12" quotePrefix="1" applyFont="1" applyAlignment="1">
      <alignment horizontal="center" vertical="center"/>
    </xf>
    <xf numFmtId="165" fontId="14" fillId="0" borderId="0" xfId="12" applyFont="1" applyAlignment="1">
      <alignment horizontal="center" vertical="center"/>
    </xf>
    <xf numFmtId="165" fontId="16" fillId="0" borderId="0" xfId="12" applyFont="1" applyAlignment="1">
      <alignment horizontal="center" vertical="center"/>
    </xf>
    <xf numFmtId="165" fontId="19" fillId="0" borderId="0" xfId="12" applyFont="1" applyAlignment="1">
      <alignment horizontal="center" vertical="center"/>
    </xf>
    <xf numFmtId="165" fontId="13" fillId="0" borderId="0" xfId="12" applyFont="1" applyAlignment="1">
      <alignment horizontal="center" vertical="center"/>
    </xf>
    <xf numFmtId="165" fontId="15" fillId="0" borderId="0" xfId="12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165" fontId="23" fillId="0" borderId="0" xfId="12" applyFont="1" applyBorder="1" applyAlignment="1">
      <alignment horizontal="center" vertical="center"/>
    </xf>
    <xf numFmtId="165" fontId="19" fillId="0" borderId="0" xfId="12" applyFont="1" applyBorder="1" applyAlignment="1">
      <alignment horizontal="center" vertical="center"/>
    </xf>
    <xf numFmtId="0" fontId="13" fillId="0" borderId="3" xfId="0" quotePrefix="1" applyFont="1" applyFill="1" applyBorder="1" applyAlignment="1">
      <alignment horizontal="center"/>
    </xf>
    <xf numFmtId="165" fontId="15" fillId="0" borderId="0" xfId="12" quotePrefix="1" applyFont="1" applyFill="1" applyAlignment="1">
      <alignment horizontal="center" vertical="center"/>
    </xf>
    <xf numFmtId="165" fontId="15" fillId="0" borderId="0" xfId="12" applyFont="1" applyFill="1" applyAlignment="1">
      <alignment horizontal="center" vertical="center"/>
    </xf>
    <xf numFmtId="165" fontId="18" fillId="0" borderId="0" xfId="12" applyFont="1" applyFill="1" applyAlignment="1">
      <alignment horizontal="center" vertical="center"/>
    </xf>
    <xf numFmtId="165" fontId="13" fillId="0" borderId="0" xfId="12" applyFont="1" applyFill="1" applyAlignment="1">
      <alignment horizontal="center" vertical="center"/>
    </xf>
    <xf numFmtId="165" fontId="13" fillId="0" borderId="13" xfId="12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65" fontId="13" fillId="0" borderId="13" xfId="12" applyFont="1" applyFill="1" applyBorder="1" applyAlignment="1">
      <alignment horizontal="center" vertical="center"/>
    </xf>
    <xf numFmtId="165" fontId="18" fillId="0" borderId="0" xfId="12" applyFont="1" applyFill="1" applyBorder="1" applyAlignment="1">
      <alignment horizontal="center" vertical="center"/>
    </xf>
    <xf numFmtId="165" fontId="13" fillId="0" borderId="0" xfId="12" applyFont="1" applyFill="1" applyBorder="1" applyAlignment="1">
      <alignment horizontal="center" vertical="center"/>
    </xf>
    <xf numFmtId="2" fontId="13" fillId="0" borderId="0" xfId="12" applyNumberFormat="1" applyFont="1" applyFill="1" applyBorder="1" applyAlignment="1">
      <alignment horizontal="center" vertical="center"/>
    </xf>
    <xf numFmtId="165" fontId="13" fillId="0" borderId="10" xfId="12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65" fontId="13" fillId="0" borderId="4" xfId="12" applyFont="1" applyFill="1" applyBorder="1" applyAlignment="1">
      <alignment horizontal="center" vertical="center"/>
    </xf>
    <xf numFmtId="165" fontId="13" fillId="0" borderId="3" xfId="12" applyFont="1" applyFill="1" applyBorder="1" applyAlignment="1">
      <alignment horizontal="center" vertical="center"/>
    </xf>
    <xf numFmtId="165" fontId="13" fillId="0" borderId="10" xfId="12" applyFont="1" applyFill="1" applyBorder="1" applyAlignment="1">
      <alignment horizontal="center" vertical="center"/>
    </xf>
    <xf numFmtId="165" fontId="13" fillId="0" borderId="6" xfId="12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</cellXfs>
  <cellStyles count="18">
    <cellStyle name="Hyperlink" xfId="16" builtinId="8"/>
    <cellStyle name="Hyperlink_E5010" xfId="17"/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5 2" xfId="7"/>
    <cellStyle name="Normal 6" xfId="8"/>
    <cellStyle name="Normal 7" xfId="9"/>
    <cellStyle name="Normal 8" xfId="10"/>
    <cellStyle name="Normal_E5010" xfId="15"/>
    <cellStyle name="Normal_GRAPHA2" xfId="11"/>
    <cellStyle name="Normal_INDA2-2" xfId="12"/>
    <cellStyle name="Percent" xfId="13" builtinId="5"/>
    <cellStyle name="Percent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3</xdr:row>
      <xdr:rowOff>6897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626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474133</xdr:colOff>
      <xdr:row>3</xdr:row>
      <xdr:rowOff>12189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417" y="158750"/>
          <a:ext cx="1352550" cy="626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N\C\CRemastered_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ZACH\EXCEL\ANNU\CHARTS\GRO13$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HIER2002\NEW_Cahier\Tab1&#224;6_pr&#233;p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 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2"/>
      <sheetName val="3.1"/>
      <sheetName val="3.2"/>
      <sheetName val="3.3"/>
      <sheetName val="4"/>
      <sheetName val="5"/>
      <sheetName val="6.1"/>
      <sheetName val="6.1suite"/>
      <sheetName val="6.2"/>
      <sheetName val="6.2suite"/>
      <sheetName val="6.3"/>
      <sheetName val="6.3su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ques.public.lu/fr/methodologie/methodes/economie-finances/Prix/prix-construction/index.html" TargetMode="External"/><Relationship Id="rId1" Type="http://schemas.openxmlformats.org/officeDocument/2006/relationships/hyperlink" Target="http://www.statistiques.public.lu/fr/methodologie/methodes/economie-finances/Prix/prix-construction/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4"/>
  </sheetPr>
  <dimension ref="A1:W114"/>
  <sheetViews>
    <sheetView showGridLines="0" workbookViewId="0">
      <pane ySplit="1" topLeftCell="A41" activePane="bottomLeft" state="frozen"/>
      <selection activeCell="B64" sqref="B64:B68"/>
      <selection pane="bottomLeft" activeCell="B64" sqref="B64:B68"/>
    </sheetView>
  </sheetViews>
  <sheetFormatPr defaultColWidth="12.85546875" defaultRowHeight="13" x14ac:dyDescent="0.3"/>
  <cols>
    <col min="1" max="1" width="12.85546875" style="4" customWidth="1"/>
    <col min="2" max="2" width="67" style="1" bestFit="1" customWidth="1"/>
    <col min="3" max="3" width="63.5703125" style="1" bestFit="1" customWidth="1"/>
    <col min="4" max="4" width="56" style="1" bestFit="1" customWidth="1"/>
    <col min="5" max="5" width="39.5703125" style="1" customWidth="1"/>
    <col min="6" max="24" width="12.85546875" style="1" customWidth="1"/>
    <col min="25" max="25" width="23.140625" style="1" customWidth="1"/>
    <col min="26" max="16384" width="12.85546875" style="1"/>
  </cols>
  <sheetData>
    <row r="1" spans="1:23" s="4" customFormat="1" x14ac:dyDescent="0.3">
      <c r="B1" s="5" t="s">
        <v>55</v>
      </c>
      <c r="C1" s="5" t="s">
        <v>56</v>
      </c>
      <c r="D1" s="5" t="s">
        <v>57</v>
      </c>
      <c r="E1" s="5" t="s">
        <v>58</v>
      </c>
      <c r="G1" s="4" t="s">
        <v>45</v>
      </c>
    </row>
    <row r="2" spans="1:23" x14ac:dyDescent="0.3">
      <c r="A2" s="6"/>
      <c r="C2" s="1">
        <v>-2.2999999999999998</v>
      </c>
      <c r="D2" s="1">
        <v>59.67</v>
      </c>
      <c r="E2" s="1">
        <v>42.3</v>
      </c>
      <c r="G2" s="13" t="s">
        <v>0</v>
      </c>
    </row>
    <row r="3" spans="1:23" x14ac:dyDescent="0.3">
      <c r="A3" s="6"/>
      <c r="B3" s="1">
        <v>5.8</v>
      </c>
      <c r="C3" s="1">
        <v>-1.8</v>
      </c>
      <c r="D3" s="1">
        <v>63.13</v>
      </c>
      <c r="E3" s="1">
        <v>41.54</v>
      </c>
      <c r="G3" s="10" t="s">
        <v>40</v>
      </c>
      <c r="P3" s="12"/>
      <c r="R3" s="12"/>
      <c r="S3" s="12"/>
      <c r="T3" s="12"/>
      <c r="U3" s="12"/>
      <c r="V3" s="12"/>
      <c r="W3" s="12"/>
    </row>
    <row r="4" spans="1:23" x14ac:dyDescent="0.3">
      <c r="A4" s="6">
        <v>1950</v>
      </c>
      <c r="B4" s="1">
        <v>3.9</v>
      </c>
      <c r="C4" s="1">
        <v>-0.1</v>
      </c>
      <c r="D4" s="1">
        <v>65.59</v>
      </c>
      <c r="E4" s="1">
        <v>41.49</v>
      </c>
      <c r="G4" s="10" t="s">
        <v>41</v>
      </c>
      <c r="P4" s="12"/>
      <c r="R4" s="12"/>
      <c r="S4" s="12"/>
      <c r="T4" s="12"/>
      <c r="U4" s="12"/>
      <c r="V4" s="12"/>
      <c r="W4" s="12"/>
    </row>
    <row r="5" spans="1:23" x14ac:dyDescent="0.3">
      <c r="A5" s="6"/>
      <c r="B5" s="1">
        <v>8.1999999999999993</v>
      </c>
      <c r="C5" s="1">
        <v>5.6</v>
      </c>
      <c r="D5" s="1">
        <v>70.98</v>
      </c>
      <c r="E5" s="1">
        <v>43.82</v>
      </c>
      <c r="G5" s="10" t="s">
        <v>42</v>
      </c>
      <c r="P5" s="12"/>
      <c r="R5" s="12"/>
      <c r="S5" s="12"/>
      <c r="T5" s="12"/>
      <c r="U5" s="12"/>
      <c r="V5" s="12"/>
      <c r="W5" s="12"/>
    </row>
    <row r="6" spans="1:23" x14ac:dyDescent="0.3">
      <c r="A6" s="6"/>
      <c r="B6" s="1">
        <v>1.7</v>
      </c>
      <c r="C6" s="1">
        <v>2.2999999999999998</v>
      </c>
      <c r="D6" s="1">
        <v>72.19</v>
      </c>
      <c r="E6" s="1">
        <v>44.82</v>
      </c>
      <c r="G6" s="10" t="s">
        <v>1</v>
      </c>
      <c r="P6" s="12"/>
      <c r="R6" s="12"/>
      <c r="S6" s="12"/>
      <c r="T6" s="12"/>
      <c r="U6" s="12"/>
      <c r="V6" s="12"/>
      <c r="W6" s="12"/>
    </row>
    <row r="7" spans="1:23" x14ac:dyDescent="0.3">
      <c r="A7" s="6"/>
      <c r="B7" s="1">
        <v>-0.2</v>
      </c>
      <c r="C7" s="1">
        <v>0.4</v>
      </c>
      <c r="D7" s="1">
        <v>72.040000000000006</v>
      </c>
      <c r="E7" s="1">
        <v>45</v>
      </c>
      <c r="G7" s="10" t="s">
        <v>2</v>
      </c>
      <c r="P7" s="12"/>
      <c r="R7" s="12"/>
      <c r="S7" s="12"/>
      <c r="T7" s="12"/>
      <c r="U7" s="12"/>
      <c r="V7" s="12"/>
      <c r="W7" s="12"/>
    </row>
    <row r="8" spans="1:23" x14ac:dyDescent="0.3">
      <c r="A8" s="6"/>
      <c r="B8" s="1">
        <v>1</v>
      </c>
      <c r="C8" s="1">
        <v>-0.9</v>
      </c>
      <c r="D8" s="1">
        <v>72.739999999999995</v>
      </c>
      <c r="E8" s="1">
        <v>44.6</v>
      </c>
      <c r="G8" s="10" t="s">
        <v>3</v>
      </c>
      <c r="P8" s="12"/>
      <c r="R8" s="12"/>
      <c r="S8" s="12"/>
      <c r="T8" s="12"/>
      <c r="U8" s="12"/>
      <c r="V8" s="12"/>
      <c r="W8" s="12"/>
    </row>
    <row r="9" spans="1:23" x14ac:dyDescent="0.3">
      <c r="A9" s="6"/>
      <c r="B9" s="1">
        <v>-0.1</v>
      </c>
      <c r="C9" s="1">
        <v>0.8</v>
      </c>
      <c r="D9" s="1">
        <v>72.67</v>
      </c>
      <c r="E9" s="1">
        <v>44.96</v>
      </c>
      <c r="G9" s="10" t="s">
        <v>4</v>
      </c>
      <c r="P9" s="12"/>
      <c r="R9" s="12"/>
      <c r="S9" s="12"/>
      <c r="T9" s="12"/>
      <c r="U9" s="12"/>
      <c r="V9" s="12"/>
      <c r="W9" s="12"/>
    </row>
    <row r="10" spans="1:23" x14ac:dyDescent="0.3">
      <c r="A10" s="6"/>
      <c r="B10" s="1">
        <v>0.6</v>
      </c>
      <c r="C10" s="1">
        <v>0.7</v>
      </c>
      <c r="D10" s="1">
        <v>73.09</v>
      </c>
      <c r="E10" s="1">
        <v>45.27</v>
      </c>
      <c r="G10" s="10" t="s">
        <v>60</v>
      </c>
      <c r="P10" s="12"/>
      <c r="R10" s="12"/>
      <c r="S10" s="12"/>
      <c r="T10" s="12"/>
      <c r="U10" s="12"/>
      <c r="V10" s="12"/>
      <c r="W10" s="12"/>
    </row>
    <row r="11" spans="1:23" x14ac:dyDescent="0.3">
      <c r="A11" s="6"/>
      <c r="B11" s="1">
        <v>4.5999999999999996</v>
      </c>
      <c r="C11" s="1">
        <v>4.7</v>
      </c>
      <c r="D11" s="1">
        <v>76.459999999999994</v>
      </c>
      <c r="E11" s="1">
        <v>47.39</v>
      </c>
      <c r="G11" s="14" t="s">
        <v>59</v>
      </c>
      <c r="P11" s="12"/>
      <c r="R11" s="12"/>
      <c r="S11" s="12"/>
      <c r="T11" s="12"/>
      <c r="U11" s="12"/>
      <c r="V11" s="12"/>
      <c r="W11" s="12"/>
    </row>
    <row r="12" spans="1:23" x14ac:dyDescent="0.3">
      <c r="A12" s="6"/>
      <c r="B12" s="1">
        <v>0.6</v>
      </c>
      <c r="C12" s="1">
        <v>3.5</v>
      </c>
      <c r="D12" s="1">
        <v>76.959999999999994</v>
      </c>
      <c r="E12" s="1">
        <v>49.05</v>
      </c>
      <c r="G12" s="10" t="s">
        <v>43</v>
      </c>
      <c r="P12" s="12"/>
      <c r="R12" s="12"/>
      <c r="S12" s="12"/>
      <c r="T12" s="12"/>
      <c r="U12" s="12"/>
      <c r="V12" s="12"/>
      <c r="W12" s="12"/>
    </row>
    <row r="13" spans="1:23" x14ac:dyDescent="0.3">
      <c r="A13" s="6"/>
      <c r="B13" s="1">
        <v>0.4</v>
      </c>
      <c r="C13" s="1">
        <v>3.9</v>
      </c>
      <c r="D13" s="1">
        <v>77.260000000000005</v>
      </c>
      <c r="E13" s="1">
        <v>50.94</v>
      </c>
      <c r="G13" s="10" t="s">
        <v>5</v>
      </c>
      <c r="P13" s="12"/>
      <c r="R13" s="12"/>
      <c r="S13" s="12"/>
      <c r="T13" s="12"/>
      <c r="U13" s="12"/>
      <c r="V13" s="12"/>
      <c r="W13" s="12"/>
    </row>
    <row r="14" spans="1:23" x14ac:dyDescent="0.3">
      <c r="A14" s="6">
        <v>1960</v>
      </c>
      <c r="B14" s="1">
        <v>0.5</v>
      </c>
      <c r="C14" s="1">
        <v>5.2</v>
      </c>
      <c r="D14" s="1">
        <v>77.61</v>
      </c>
      <c r="E14" s="1">
        <v>53.6</v>
      </c>
      <c r="G14" s="10" t="s">
        <v>6</v>
      </c>
      <c r="P14" s="12"/>
      <c r="R14" s="12"/>
      <c r="S14" s="12"/>
      <c r="T14" s="12"/>
      <c r="U14" s="12"/>
      <c r="V14" s="12"/>
      <c r="W14" s="12"/>
    </row>
    <row r="15" spans="1:23" x14ac:dyDescent="0.3">
      <c r="A15" s="6"/>
      <c r="B15" s="1">
        <v>0.5</v>
      </c>
      <c r="C15" s="1">
        <v>5.8</v>
      </c>
      <c r="D15" s="1">
        <v>77.98</v>
      </c>
      <c r="E15" s="1">
        <v>56.7</v>
      </c>
      <c r="G15" s="10" t="s">
        <v>7</v>
      </c>
      <c r="P15" s="12"/>
      <c r="R15" s="12"/>
      <c r="S15" s="12"/>
      <c r="T15" s="12"/>
      <c r="U15" s="12"/>
      <c r="V15" s="12"/>
      <c r="W15" s="12"/>
    </row>
    <row r="16" spans="1:23" x14ac:dyDescent="0.3">
      <c r="A16" s="6"/>
      <c r="B16" s="1">
        <v>0.9</v>
      </c>
      <c r="C16" s="1">
        <v>6.2</v>
      </c>
      <c r="D16" s="1">
        <v>78.680000000000007</v>
      </c>
      <c r="E16" s="1">
        <v>60.21</v>
      </c>
      <c r="G16" s="10" t="s">
        <v>8</v>
      </c>
      <c r="P16" s="12"/>
      <c r="R16" s="12"/>
      <c r="S16" s="12"/>
      <c r="T16" s="12"/>
      <c r="U16" s="12"/>
      <c r="V16" s="12"/>
      <c r="W16" s="12"/>
    </row>
    <row r="17" spans="1:23" x14ac:dyDescent="0.3">
      <c r="A17" s="6"/>
      <c r="B17" s="1">
        <v>2.9</v>
      </c>
      <c r="C17" s="1">
        <v>6.7</v>
      </c>
      <c r="D17" s="1">
        <v>80.94</v>
      </c>
      <c r="E17" s="1">
        <v>64.23</v>
      </c>
      <c r="G17" s="10" t="s">
        <v>44</v>
      </c>
      <c r="P17" s="12"/>
      <c r="R17" s="12"/>
      <c r="S17" s="12"/>
      <c r="T17" s="12"/>
      <c r="U17" s="12"/>
      <c r="V17" s="12"/>
      <c r="W17" s="12"/>
    </row>
    <row r="18" spans="1:23" x14ac:dyDescent="0.3">
      <c r="A18" s="6"/>
      <c r="B18" s="1">
        <v>3.1</v>
      </c>
      <c r="C18" s="1">
        <v>5.6</v>
      </c>
      <c r="D18" s="1">
        <v>83.45</v>
      </c>
      <c r="E18" s="1">
        <v>67.819999999999993</v>
      </c>
      <c r="G18" s="10" t="s">
        <v>17</v>
      </c>
      <c r="P18" s="12"/>
      <c r="R18" s="12"/>
      <c r="S18" s="12"/>
      <c r="T18" s="12"/>
      <c r="U18" s="12"/>
      <c r="V18" s="12"/>
      <c r="W18" s="12"/>
    </row>
    <row r="19" spans="1:23" x14ac:dyDescent="0.3">
      <c r="A19" s="6"/>
      <c r="B19" s="1">
        <v>3.3</v>
      </c>
      <c r="C19" s="1">
        <v>4.0999999999999996</v>
      </c>
      <c r="D19" s="1">
        <v>86.23</v>
      </c>
      <c r="E19" s="1">
        <v>70.599999999999994</v>
      </c>
      <c r="G19" s="10" t="s">
        <v>19</v>
      </c>
      <c r="P19" s="12"/>
      <c r="R19" s="12"/>
      <c r="S19" s="12"/>
      <c r="T19" s="12"/>
      <c r="U19" s="12"/>
      <c r="V19" s="12"/>
      <c r="W19" s="12"/>
    </row>
    <row r="20" spans="1:23" x14ac:dyDescent="0.3">
      <c r="A20" s="6"/>
      <c r="B20" s="1">
        <v>2.6</v>
      </c>
      <c r="C20" s="1">
        <v>5.7</v>
      </c>
      <c r="D20" s="1">
        <v>88.49</v>
      </c>
      <c r="E20" s="1">
        <v>74.62</v>
      </c>
      <c r="G20" s="10" t="s">
        <v>23</v>
      </c>
      <c r="P20" s="12"/>
      <c r="R20" s="12"/>
      <c r="S20" s="12"/>
      <c r="T20" s="12"/>
      <c r="U20" s="10"/>
      <c r="V20" s="12"/>
      <c r="W20" s="12"/>
    </row>
    <row r="21" spans="1:23" x14ac:dyDescent="0.3">
      <c r="A21" s="6"/>
      <c r="B21" s="1">
        <v>2.2000000000000002</v>
      </c>
      <c r="C21" s="1">
        <v>0.3</v>
      </c>
      <c r="D21" s="1">
        <v>90.38</v>
      </c>
      <c r="E21" s="1">
        <v>74.88</v>
      </c>
      <c r="G21" s="11" t="s">
        <v>61</v>
      </c>
      <c r="P21" s="12"/>
      <c r="R21" s="12"/>
      <c r="S21" s="12"/>
      <c r="T21" s="12"/>
      <c r="U21" s="10"/>
      <c r="V21" s="12"/>
      <c r="W21" s="12"/>
    </row>
    <row r="22" spans="1:23" x14ac:dyDescent="0.3">
      <c r="A22" s="6"/>
      <c r="B22" s="1">
        <v>2.6</v>
      </c>
      <c r="C22" s="1">
        <v>6.6</v>
      </c>
      <c r="D22" s="1">
        <v>93.42</v>
      </c>
      <c r="E22" s="1">
        <v>79.819999999999993</v>
      </c>
      <c r="P22" s="12"/>
      <c r="R22" s="12"/>
      <c r="S22" s="12"/>
      <c r="T22" s="12"/>
      <c r="U22" s="10"/>
      <c r="V22" s="12"/>
      <c r="W22" s="12"/>
    </row>
    <row r="23" spans="1:23" x14ac:dyDescent="0.3">
      <c r="A23" s="6"/>
      <c r="B23" s="1">
        <v>2.2999999999999998</v>
      </c>
      <c r="C23" s="1">
        <v>6</v>
      </c>
      <c r="D23" s="1">
        <v>95.57</v>
      </c>
      <c r="E23" s="1">
        <v>84.57</v>
      </c>
      <c r="P23" s="12"/>
      <c r="R23" s="12"/>
      <c r="S23" s="12"/>
      <c r="T23" s="12"/>
      <c r="U23" s="10"/>
      <c r="V23" s="12"/>
      <c r="W23" s="12"/>
    </row>
    <row r="24" spans="1:23" x14ac:dyDescent="0.3">
      <c r="A24" s="6">
        <v>1970</v>
      </c>
      <c r="B24" s="1">
        <v>4.5999999999999996</v>
      </c>
      <c r="C24" s="1">
        <v>18.2</v>
      </c>
      <c r="D24" s="1">
        <v>100</v>
      </c>
      <c r="E24" s="1">
        <v>100</v>
      </c>
      <c r="P24" s="12"/>
      <c r="Q24" s="10"/>
      <c r="R24" s="12"/>
      <c r="S24" s="12"/>
      <c r="T24" s="12"/>
      <c r="U24" s="10"/>
      <c r="V24" s="12"/>
      <c r="W24" s="12"/>
    </row>
    <row r="25" spans="1:23" x14ac:dyDescent="0.3">
      <c r="A25" s="6"/>
      <c r="B25" s="1">
        <v>4.7</v>
      </c>
      <c r="C25" s="1">
        <v>12.8</v>
      </c>
      <c r="D25" s="1">
        <v>104.67</v>
      </c>
      <c r="E25" s="1">
        <v>112.78</v>
      </c>
      <c r="P25" s="12"/>
      <c r="Q25" s="12"/>
      <c r="R25" s="12"/>
      <c r="S25" s="12"/>
      <c r="T25" s="12"/>
      <c r="U25" s="12"/>
      <c r="V25" s="12"/>
      <c r="W25" s="12"/>
    </row>
    <row r="26" spans="1:23" x14ac:dyDescent="0.3">
      <c r="A26" s="6"/>
      <c r="B26" s="1">
        <v>5.2</v>
      </c>
      <c r="C26" s="1">
        <v>6</v>
      </c>
      <c r="D26" s="1">
        <v>110.14</v>
      </c>
      <c r="E26" s="1">
        <v>119.55</v>
      </c>
      <c r="P26" s="12"/>
      <c r="Q26" s="9"/>
      <c r="R26" s="12"/>
      <c r="S26" s="12"/>
      <c r="T26" s="12"/>
      <c r="U26" s="12"/>
      <c r="V26" s="12"/>
      <c r="W26" s="12"/>
    </row>
    <row r="27" spans="1:23" x14ac:dyDescent="0.3">
      <c r="A27" s="6"/>
      <c r="B27" s="1">
        <v>6.1</v>
      </c>
      <c r="C27" s="1">
        <v>9</v>
      </c>
      <c r="D27" s="1">
        <v>116.82</v>
      </c>
      <c r="E27" s="1">
        <v>130.31</v>
      </c>
      <c r="P27" s="12"/>
      <c r="Q27" s="10"/>
      <c r="R27" s="12"/>
      <c r="S27" s="12"/>
      <c r="T27" s="12"/>
      <c r="U27" s="12"/>
      <c r="V27" s="12"/>
      <c r="W27" s="12"/>
    </row>
    <row r="28" spans="1:23" x14ac:dyDescent="0.3">
      <c r="A28" s="6"/>
      <c r="B28" s="1">
        <v>9.5</v>
      </c>
      <c r="C28" s="1">
        <v>18.100000000000001</v>
      </c>
      <c r="D28" s="1">
        <v>127.96</v>
      </c>
      <c r="E28" s="1">
        <v>153.88999999999999</v>
      </c>
      <c r="P28" s="12"/>
      <c r="Q28" s="9"/>
      <c r="R28" s="12"/>
      <c r="S28" s="12"/>
      <c r="T28" s="12"/>
      <c r="U28" s="12"/>
      <c r="V28" s="12"/>
      <c r="W28" s="12"/>
    </row>
    <row r="29" spans="1:23" x14ac:dyDescent="0.3">
      <c r="A29" s="6"/>
      <c r="B29" s="1">
        <v>10.7</v>
      </c>
      <c r="C29" s="1">
        <v>15</v>
      </c>
      <c r="D29" s="1">
        <v>141.68</v>
      </c>
      <c r="E29" s="1">
        <v>176.98</v>
      </c>
      <c r="P29" s="12"/>
      <c r="Q29" s="12"/>
      <c r="R29" s="12"/>
      <c r="S29" s="12"/>
      <c r="T29" s="12"/>
      <c r="U29" s="12"/>
      <c r="V29" s="12"/>
      <c r="W29" s="12"/>
    </row>
    <row r="30" spans="1:23" x14ac:dyDescent="0.3">
      <c r="A30" s="6"/>
      <c r="B30" s="1">
        <v>9.8000000000000007</v>
      </c>
      <c r="C30" s="1">
        <v>7.9</v>
      </c>
      <c r="D30" s="1">
        <v>155.56</v>
      </c>
      <c r="E30" s="1">
        <v>191.04</v>
      </c>
      <c r="P30" s="12"/>
      <c r="Q30" s="9"/>
      <c r="R30" s="12"/>
      <c r="S30" s="12"/>
      <c r="T30" s="12"/>
      <c r="U30" s="12"/>
      <c r="V30" s="12"/>
      <c r="W30" s="12"/>
    </row>
    <row r="31" spans="1:23" x14ac:dyDescent="0.3">
      <c r="A31" s="6"/>
      <c r="B31" s="1">
        <v>6.7</v>
      </c>
      <c r="C31" s="1">
        <v>5.7</v>
      </c>
      <c r="D31" s="1">
        <v>166</v>
      </c>
      <c r="E31" s="1">
        <v>201.84</v>
      </c>
      <c r="P31" s="12"/>
      <c r="Q31" s="10"/>
      <c r="R31" s="12"/>
      <c r="S31" s="12"/>
      <c r="T31" s="12"/>
      <c r="U31" s="12"/>
      <c r="V31" s="12"/>
      <c r="W31" s="12"/>
    </row>
    <row r="32" spans="1:23" x14ac:dyDescent="0.3">
      <c r="A32" s="6"/>
      <c r="B32" s="1">
        <v>3.1</v>
      </c>
      <c r="C32" s="1">
        <v>3.6</v>
      </c>
      <c r="D32" s="1">
        <v>171.13</v>
      </c>
      <c r="E32" s="1">
        <v>209.16</v>
      </c>
      <c r="P32" s="12"/>
      <c r="Q32" s="10"/>
      <c r="R32" s="12"/>
      <c r="S32" s="12"/>
      <c r="T32" s="12"/>
      <c r="U32" s="12"/>
      <c r="V32" s="12"/>
      <c r="W32" s="12"/>
    </row>
    <row r="33" spans="1:23" x14ac:dyDescent="0.3">
      <c r="A33" s="6"/>
      <c r="B33" s="1">
        <v>4.5</v>
      </c>
      <c r="C33" s="1">
        <v>6.3</v>
      </c>
      <c r="D33" s="1">
        <v>178.92</v>
      </c>
      <c r="E33" s="1">
        <v>222.24</v>
      </c>
      <c r="P33" s="12"/>
      <c r="Q33" s="10"/>
      <c r="R33" s="12"/>
      <c r="S33" s="12"/>
      <c r="T33" s="12"/>
      <c r="U33" s="12"/>
      <c r="V33" s="12"/>
      <c r="W33" s="12"/>
    </row>
    <row r="34" spans="1:23" x14ac:dyDescent="0.3">
      <c r="A34" s="6">
        <v>1980</v>
      </c>
      <c r="B34" s="1">
        <v>6.3</v>
      </c>
      <c r="C34" s="1">
        <v>9.6999999999999993</v>
      </c>
      <c r="D34" s="1">
        <v>190.18</v>
      </c>
      <c r="E34" s="1">
        <v>243.7</v>
      </c>
      <c r="P34" s="12"/>
      <c r="Q34" s="9"/>
      <c r="R34" s="12"/>
      <c r="S34" s="12"/>
      <c r="T34" s="12"/>
      <c r="U34" s="12"/>
      <c r="V34" s="12"/>
      <c r="W34" s="12"/>
    </row>
    <row r="35" spans="1:23" x14ac:dyDescent="0.3">
      <c r="A35" s="6"/>
      <c r="B35" s="1">
        <v>8.1</v>
      </c>
      <c r="C35" s="1">
        <v>7.9</v>
      </c>
      <c r="D35" s="1">
        <v>205.54</v>
      </c>
      <c r="E35" s="1">
        <v>263.01</v>
      </c>
      <c r="P35" s="12"/>
      <c r="Q35" s="12"/>
      <c r="R35" s="12"/>
      <c r="S35" s="12"/>
      <c r="T35" s="12"/>
      <c r="U35" s="12"/>
      <c r="V35" s="12"/>
      <c r="W35" s="12"/>
    </row>
    <row r="36" spans="1:23" x14ac:dyDescent="0.3">
      <c r="A36" s="6"/>
      <c r="B36" s="1">
        <v>9.4</v>
      </c>
      <c r="C36" s="1">
        <v>8.4</v>
      </c>
      <c r="D36" s="1">
        <v>224.77</v>
      </c>
      <c r="E36" s="1">
        <v>285.06</v>
      </c>
      <c r="P36" s="12"/>
      <c r="Q36" s="9"/>
      <c r="R36" s="12"/>
      <c r="S36" s="12"/>
      <c r="T36" s="12"/>
      <c r="U36" s="12"/>
      <c r="V36" s="12"/>
      <c r="W36" s="12"/>
    </row>
    <row r="37" spans="1:23" x14ac:dyDescent="0.3">
      <c r="A37" s="6"/>
      <c r="B37" s="1">
        <v>8.6999999999999993</v>
      </c>
      <c r="C37" s="1">
        <v>6.2</v>
      </c>
      <c r="D37" s="1">
        <v>244.25</v>
      </c>
      <c r="E37" s="1">
        <v>302.7</v>
      </c>
      <c r="P37" s="12"/>
      <c r="Q37" s="10"/>
      <c r="R37" s="12"/>
      <c r="S37" s="12"/>
      <c r="T37" s="12"/>
      <c r="U37" s="12"/>
      <c r="V37" s="12"/>
      <c r="W37" s="12"/>
    </row>
    <row r="38" spans="1:23" x14ac:dyDescent="0.3">
      <c r="A38" s="6"/>
      <c r="B38" s="1">
        <v>5.6</v>
      </c>
      <c r="C38" s="1">
        <v>5.9</v>
      </c>
      <c r="D38" s="1">
        <v>258.01</v>
      </c>
      <c r="E38" s="1">
        <v>320.55</v>
      </c>
      <c r="P38" s="12"/>
      <c r="Q38" s="10"/>
      <c r="R38" s="12"/>
      <c r="S38" s="12"/>
      <c r="T38" s="12"/>
      <c r="U38" s="12"/>
      <c r="V38" s="12"/>
      <c r="W38" s="12"/>
    </row>
    <row r="39" spans="1:23" x14ac:dyDescent="0.3">
      <c r="A39" s="6"/>
      <c r="B39" s="1">
        <v>4.0999999999999996</v>
      </c>
      <c r="C39" s="1">
        <v>3.8</v>
      </c>
      <c r="D39" s="1">
        <v>265.93</v>
      </c>
      <c r="E39" s="1">
        <v>332.72</v>
      </c>
      <c r="P39" s="12"/>
      <c r="Q39" s="10"/>
      <c r="R39" s="12"/>
      <c r="S39" s="12"/>
      <c r="T39" s="12"/>
      <c r="U39" s="12"/>
      <c r="V39" s="12"/>
      <c r="W39" s="12"/>
    </row>
    <row r="40" spans="1:23" x14ac:dyDescent="0.3">
      <c r="A40" s="6"/>
      <c r="B40" s="1">
        <v>0.3</v>
      </c>
      <c r="C40" s="1">
        <v>3.9</v>
      </c>
      <c r="D40" s="1">
        <v>266.70999999999998</v>
      </c>
      <c r="E40" s="1">
        <v>345.65</v>
      </c>
      <c r="P40" s="12"/>
      <c r="Q40" s="10"/>
      <c r="R40" s="12"/>
      <c r="S40" s="12"/>
      <c r="T40" s="12"/>
      <c r="U40" s="12"/>
      <c r="V40" s="12"/>
      <c r="W40" s="12"/>
    </row>
    <row r="41" spans="1:23" x14ac:dyDescent="0.3">
      <c r="A41" s="6"/>
      <c r="B41" s="1">
        <v>-0.1</v>
      </c>
      <c r="C41" s="1">
        <v>4.2</v>
      </c>
      <c r="D41" s="1">
        <v>266.56</v>
      </c>
      <c r="E41" s="1">
        <v>360.18</v>
      </c>
      <c r="P41" s="12"/>
      <c r="Q41" s="10"/>
      <c r="R41" s="12"/>
      <c r="S41" s="12"/>
      <c r="T41" s="12"/>
      <c r="U41" s="12"/>
      <c r="V41" s="12"/>
      <c r="W41" s="12"/>
    </row>
    <row r="42" spans="1:23" x14ac:dyDescent="0.3">
      <c r="A42" s="6"/>
      <c r="B42" s="1">
        <v>1.4</v>
      </c>
      <c r="C42" s="1">
        <v>2.9</v>
      </c>
      <c r="D42" s="1">
        <v>270.39</v>
      </c>
      <c r="E42" s="1">
        <v>370.7</v>
      </c>
      <c r="P42" s="12"/>
      <c r="Q42" s="9"/>
      <c r="R42" s="12"/>
      <c r="S42" s="12"/>
      <c r="T42" s="12"/>
      <c r="U42" s="12"/>
      <c r="V42" s="12"/>
      <c r="W42" s="12"/>
    </row>
    <row r="43" spans="1:23" x14ac:dyDescent="0.3">
      <c r="A43" s="6"/>
      <c r="B43" s="1">
        <v>3.4</v>
      </c>
      <c r="C43" s="1">
        <v>5.6</v>
      </c>
      <c r="D43" s="1">
        <v>279.51</v>
      </c>
      <c r="E43" s="1">
        <v>391.6</v>
      </c>
      <c r="P43" s="12"/>
      <c r="Q43" s="10"/>
      <c r="R43" s="12"/>
      <c r="S43" s="12"/>
      <c r="T43" s="12"/>
      <c r="U43" s="12"/>
      <c r="V43" s="12"/>
      <c r="W43" s="12"/>
    </row>
    <row r="44" spans="1:23" x14ac:dyDescent="0.3">
      <c r="A44" s="6">
        <v>1990</v>
      </c>
      <c r="B44" s="1">
        <v>3.7</v>
      </c>
      <c r="C44" s="1">
        <v>5.2</v>
      </c>
      <c r="D44" s="1">
        <v>289.85000000000002</v>
      </c>
      <c r="E44" s="1">
        <v>411.88</v>
      </c>
      <c r="G44" s="3"/>
      <c r="P44" s="12"/>
      <c r="Q44" s="9"/>
      <c r="R44" s="12"/>
      <c r="S44" s="12"/>
      <c r="T44" s="12"/>
      <c r="U44" s="12"/>
      <c r="V44" s="12"/>
      <c r="W44" s="12"/>
    </row>
    <row r="45" spans="1:23" x14ac:dyDescent="0.3">
      <c r="A45" s="6"/>
      <c r="B45" s="1">
        <v>3.1</v>
      </c>
      <c r="C45" s="1">
        <v>4.8</v>
      </c>
      <c r="D45" s="1">
        <v>299.32</v>
      </c>
      <c r="E45" s="1">
        <v>431.77</v>
      </c>
      <c r="P45" s="12"/>
      <c r="Q45" s="15"/>
      <c r="R45" s="12"/>
      <c r="S45" s="12"/>
      <c r="T45" s="12"/>
      <c r="U45" s="12"/>
      <c r="V45" s="12"/>
      <c r="W45" s="12"/>
    </row>
    <row r="46" spans="1:23" x14ac:dyDescent="0.3">
      <c r="A46" s="6"/>
      <c r="B46" s="1">
        <v>3.2</v>
      </c>
      <c r="C46" s="1">
        <v>6.9</v>
      </c>
      <c r="D46" s="1">
        <v>308.76</v>
      </c>
      <c r="E46" s="1">
        <v>461.72</v>
      </c>
      <c r="P46" s="12"/>
      <c r="Q46" s="15"/>
      <c r="R46" s="12"/>
      <c r="S46" s="12"/>
      <c r="T46" s="12"/>
      <c r="U46" s="12"/>
      <c r="V46" s="12"/>
      <c r="W46" s="12"/>
    </row>
    <row r="47" spans="1:23" x14ac:dyDescent="0.3">
      <c r="A47" s="6"/>
      <c r="B47" s="1">
        <v>3.6</v>
      </c>
      <c r="C47" s="1">
        <v>1.4</v>
      </c>
      <c r="D47" s="1">
        <v>319.83999999999997</v>
      </c>
      <c r="E47" s="1">
        <v>468.18</v>
      </c>
      <c r="P47" s="12"/>
      <c r="Q47" s="9"/>
      <c r="R47" s="12"/>
      <c r="S47" s="12"/>
      <c r="T47" s="12"/>
      <c r="U47" s="12"/>
      <c r="V47" s="12"/>
      <c r="W47" s="12"/>
    </row>
    <row r="48" spans="1:23" x14ac:dyDescent="0.3">
      <c r="A48" s="6"/>
      <c r="B48" s="1">
        <v>2.2000000000000002</v>
      </c>
      <c r="C48" s="1">
        <v>1.2</v>
      </c>
      <c r="D48" s="1">
        <v>326.86</v>
      </c>
      <c r="E48" s="1">
        <v>473.91</v>
      </c>
      <c r="P48" s="12"/>
      <c r="Q48" s="12"/>
      <c r="R48" s="12"/>
      <c r="S48" s="12"/>
      <c r="T48" s="12"/>
      <c r="U48" s="12"/>
      <c r="V48" s="12"/>
      <c r="W48" s="12"/>
    </row>
    <row r="49" spans="1:23" x14ac:dyDescent="0.3">
      <c r="A49" s="6"/>
      <c r="B49" s="1">
        <v>1.9</v>
      </c>
      <c r="C49" s="1">
        <v>1.8</v>
      </c>
      <c r="D49" s="1">
        <v>332.46</v>
      </c>
      <c r="E49" s="1">
        <v>482.58</v>
      </c>
      <c r="P49" s="12"/>
      <c r="Q49" s="9"/>
      <c r="R49" s="12"/>
      <c r="S49" s="12"/>
      <c r="T49" s="12"/>
      <c r="U49" s="12"/>
      <c r="V49" s="12"/>
      <c r="W49" s="12"/>
    </row>
    <row r="50" spans="1:23" x14ac:dyDescent="0.3">
      <c r="A50" s="6"/>
      <c r="B50" s="1">
        <v>1.4</v>
      </c>
      <c r="C50" s="1">
        <v>0.9</v>
      </c>
      <c r="D50" s="1">
        <v>337.11</v>
      </c>
      <c r="E50" s="1">
        <v>486.96</v>
      </c>
      <c r="P50" s="12"/>
      <c r="Q50" s="10"/>
      <c r="R50" s="12"/>
      <c r="S50" s="12"/>
      <c r="T50" s="12"/>
      <c r="U50" s="12"/>
      <c r="V50" s="12"/>
      <c r="W50" s="12"/>
    </row>
    <row r="51" spans="1:23" x14ac:dyDescent="0.3">
      <c r="A51" s="6"/>
      <c r="B51" s="1">
        <v>1.5</v>
      </c>
      <c r="C51" s="1">
        <v>1.5</v>
      </c>
      <c r="D51" s="1">
        <v>342.31</v>
      </c>
      <c r="E51" s="1">
        <v>494.14</v>
      </c>
      <c r="P51" s="12"/>
      <c r="Q51" s="10"/>
      <c r="R51" s="12"/>
      <c r="S51" s="12"/>
      <c r="T51" s="12"/>
      <c r="U51" s="12"/>
      <c r="V51" s="12"/>
      <c r="W51" s="12"/>
    </row>
    <row r="52" spans="1:23" x14ac:dyDescent="0.3">
      <c r="A52" s="6"/>
      <c r="B52" s="1">
        <v>1</v>
      </c>
      <c r="C52" s="1">
        <v>1.8</v>
      </c>
      <c r="D52" s="1">
        <v>345.6</v>
      </c>
      <c r="E52" s="1">
        <v>503.26</v>
      </c>
      <c r="P52" s="12"/>
      <c r="Q52" s="10"/>
      <c r="R52" s="12"/>
      <c r="S52" s="12"/>
      <c r="T52" s="12"/>
      <c r="U52" s="12"/>
      <c r="V52" s="12"/>
      <c r="W52" s="12"/>
    </row>
    <row r="53" spans="1:23" x14ac:dyDescent="0.3">
      <c r="A53" s="6"/>
      <c r="B53" s="2">
        <f>(D53/D52)*100-100</f>
        <v>0.95775462962963331</v>
      </c>
      <c r="C53" s="2">
        <f>(E53/E52)*100-100</f>
        <v>2.0903707824981126</v>
      </c>
      <c r="D53" s="1">
        <v>348.91</v>
      </c>
      <c r="E53" s="1">
        <v>513.78</v>
      </c>
      <c r="P53" s="12"/>
      <c r="Q53" s="10"/>
      <c r="R53" s="12"/>
      <c r="S53" s="12"/>
      <c r="T53" s="12"/>
      <c r="U53" s="12"/>
      <c r="V53" s="12"/>
      <c r="W53" s="12"/>
    </row>
    <row r="54" spans="1:23" x14ac:dyDescent="0.3">
      <c r="A54" s="6">
        <v>2000</v>
      </c>
      <c r="B54" s="2">
        <v>3.1</v>
      </c>
      <c r="C54" s="2">
        <v>3.1</v>
      </c>
      <c r="D54" s="1">
        <v>359.82</v>
      </c>
      <c r="E54" s="1">
        <v>529.74</v>
      </c>
      <c r="P54" s="12"/>
      <c r="Q54" s="10"/>
      <c r="R54" s="12"/>
      <c r="S54" s="12"/>
      <c r="T54" s="12"/>
      <c r="U54" s="12"/>
      <c r="V54" s="12"/>
      <c r="W54" s="12"/>
    </row>
    <row r="55" spans="1:23" x14ac:dyDescent="0.3">
      <c r="A55" s="6"/>
      <c r="B55" s="1">
        <v>2.7</v>
      </c>
      <c r="C55" s="1">
        <v>4.2</v>
      </c>
      <c r="D55" s="1">
        <v>369.41</v>
      </c>
      <c r="E55" s="1">
        <v>552.23</v>
      </c>
      <c r="P55" s="12"/>
      <c r="Q55" s="9"/>
      <c r="R55" s="12"/>
      <c r="S55" s="12"/>
      <c r="T55" s="12"/>
      <c r="U55" s="12"/>
      <c r="V55" s="12"/>
      <c r="W55" s="12"/>
    </row>
    <row r="56" spans="1:23" x14ac:dyDescent="0.3">
      <c r="A56" s="6"/>
      <c r="B56" s="1">
        <v>2.1</v>
      </c>
      <c r="C56" s="1">
        <v>2.6</v>
      </c>
      <c r="D56" s="1">
        <v>377.07</v>
      </c>
      <c r="E56" s="1">
        <v>566.49</v>
      </c>
      <c r="P56" s="12"/>
      <c r="Q56" s="12"/>
      <c r="R56" s="12"/>
      <c r="S56" s="12"/>
      <c r="T56" s="12"/>
      <c r="U56" s="12"/>
      <c r="V56" s="12"/>
      <c r="W56" s="12"/>
    </row>
    <row r="57" spans="1:23" x14ac:dyDescent="0.3">
      <c r="A57" s="6"/>
      <c r="B57" s="1">
        <v>2</v>
      </c>
      <c r="C57" s="2">
        <v>2</v>
      </c>
      <c r="D57" s="1">
        <v>384.8</v>
      </c>
      <c r="E57" s="1">
        <v>577.91999999999996</v>
      </c>
      <c r="P57" s="12"/>
      <c r="Q57" s="9"/>
      <c r="R57" s="12"/>
      <c r="S57" s="12"/>
      <c r="T57" s="12"/>
      <c r="U57" s="12"/>
      <c r="V57" s="12"/>
      <c r="W57" s="12"/>
    </row>
    <row r="58" spans="1:23" x14ac:dyDescent="0.3">
      <c r="A58" s="6"/>
      <c r="B58" s="1">
        <v>2.1</v>
      </c>
      <c r="C58" s="2">
        <v>2.9</v>
      </c>
      <c r="D58" s="1">
        <v>392.82</v>
      </c>
      <c r="E58" s="1">
        <v>594.9</v>
      </c>
      <c r="P58" s="12"/>
      <c r="Q58" s="10"/>
      <c r="R58" s="12"/>
      <c r="S58" s="12"/>
      <c r="T58" s="12"/>
      <c r="U58" s="12"/>
      <c r="V58" s="12"/>
      <c r="W58" s="12"/>
    </row>
    <row r="59" spans="1:23" x14ac:dyDescent="0.3">
      <c r="A59" s="6"/>
      <c r="B59" s="1">
        <v>2.5</v>
      </c>
      <c r="C59" s="1">
        <v>3.1</v>
      </c>
      <c r="D59" s="1">
        <v>402.61</v>
      </c>
      <c r="E59" s="1">
        <v>613.32000000000005</v>
      </c>
      <c r="P59" s="12"/>
      <c r="Q59" s="9"/>
      <c r="R59" s="12"/>
      <c r="S59" s="12"/>
      <c r="T59" s="12"/>
      <c r="U59" s="12"/>
      <c r="V59" s="12"/>
      <c r="W59" s="12"/>
    </row>
    <row r="60" spans="1:23" x14ac:dyDescent="0.3">
      <c r="A60" s="6"/>
      <c r="B60" s="1">
        <v>2.7</v>
      </c>
      <c r="C60" s="1">
        <v>2.6</v>
      </c>
      <c r="D60" s="1">
        <v>413.26</v>
      </c>
      <c r="E60" s="1">
        <v>629.55999999999995</v>
      </c>
      <c r="P60" s="12"/>
      <c r="Q60" s="10"/>
      <c r="R60" s="12"/>
      <c r="S60" s="12"/>
      <c r="T60" s="12"/>
      <c r="U60" s="12"/>
      <c r="V60" s="12"/>
      <c r="W60" s="12"/>
    </row>
    <row r="61" spans="1:23" x14ac:dyDescent="0.3">
      <c r="A61" s="6"/>
      <c r="B61" s="1">
        <v>2.2000000000000002</v>
      </c>
      <c r="C61" s="1">
        <v>3.1</v>
      </c>
      <c r="D61" s="1">
        <v>422.43</v>
      </c>
      <c r="E61" s="1">
        <v>649.16999999999996</v>
      </c>
      <c r="P61" s="12"/>
      <c r="Q61" s="9"/>
      <c r="R61" s="12"/>
      <c r="S61" s="12"/>
      <c r="T61" s="12"/>
      <c r="U61" s="12"/>
      <c r="V61" s="12"/>
      <c r="W61" s="12"/>
    </row>
    <row r="62" spans="1:23" x14ac:dyDescent="0.3">
      <c r="A62" s="6"/>
      <c r="B62" s="1">
        <v>3.3</v>
      </c>
      <c r="C62" s="1">
        <v>3.2</v>
      </c>
      <c r="D62" s="1">
        <v>436.49</v>
      </c>
      <c r="E62" s="1">
        <v>669.88</v>
      </c>
      <c r="P62" s="12"/>
      <c r="Q62" s="12"/>
      <c r="R62" s="12"/>
      <c r="S62" s="12"/>
      <c r="T62" s="12"/>
      <c r="U62" s="12"/>
      <c r="V62" s="12"/>
      <c r="W62" s="12"/>
    </row>
    <row r="63" spans="1:23" x14ac:dyDescent="0.3">
      <c r="B63" s="1">
        <v>0.3</v>
      </c>
      <c r="C63" s="1">
        <v>1.1000000000000001</v>
      </c>
      <c r="D63" s="1">
        <v>437.86</v>
      </c>
      <c r="E63" s="1">
        <v>677.1</v>
      </c>
      <c r="H63" s="19"/>
      <c r="I63" s="12"/>
      <c r="P63" s="12"/>
      <c r="Q63" s="9"/>
      <c r="R63" s="12"/>
      <c r="S63" s="12"/>
      <c r="T63" s="12"/>
      <c r="U63" s="12"/>
      <c r="V63" s="12"/>
      <c r="W63" s="12"/>
    </row>
    <row r="64" spans="1:23" x14ac:dyDescent="0.3">
      <c r="A64" s="4">
        <v>2010</v>
      </c>
      <c r="B64" s="1">
        <v>2.2000000000000002</v>
      </c>
      <c r="C64" s="1">
        <v>0.7</v>
      </c>
      <c r="D64" s="1">
        <v>447.62</v>
      </c>
      <c r="E64" s="1">
        <v>682.08</v>
      </c>
      <c r="H64" s="19"/>
      <c r="I64" s="12"/>
      <c r="P64" s="12"/>
      <c r="Q64" s="10"/>
      <c r="R64" s="12"/>
      <c r="S64" s="12"/>
      <c r="T64" s="12"/>
      <c r="U64" s="12"/>
      <c r="V64" s="12"/>
      <c r="W64" s="12"/>
    </row>
    <row r="65" spans="2:23" x14ac:dyDescent="0.3">
      <c r="B65" s="1">
        <v>3.4</v>
      </c>
      <c r="C65" s="1">
        <v>2.9</v>
      </c>
      <c r="D65" s="1">
        <v>462.98</v>
      </c>
      <c r="E65" s="1">
        <v>702.03</v>
      </c>
      <c r="H65" s="19"/>
      <c r="I65" s="12"/>
      <c r="P65" s="12"/>
      <c r="Q65" s="12"/>
      <c r="R65" s="12"/>
      <c r="S65" s="12"/>
      <c r="T65" s="12"/>
      <c r="U65" s="12"/>
      <c r="V65" s="12"/>
      <c r="W65" s="12"/>
    </row>
    <row r="66" spans="2:23" ht="14.5" x14ac:dyDescent="0.35">
      <c r="B66" s="20">
        <v>2.7</v>
      </c>
      <c r="C66" s="1">
        <v>2.7</v>
      </c>
      <c r="D66" s="1">
        <v>475.48</v>
      </c>
      <c r="E66" s="1">
        <v>720.99</v>
      </c>
      <c r="P66" s="12"/>
      <c r="Q66" s="10"/>
      <c r="R66" s="12"/>
      <c r="S66" s="12"/>
      <c r="T66" s="12"/>
      <c r="U66" s="12"/>
      <c r="V66" s="12"/>
      <c r="W66" s="12"/>
    </row>
    <row r="67" spans="2:23" x14ac:dyDescent="0.3">
      <c r="B67" s="1">
        <v>1.7</v>
      </c>
      <c r="C67" s="1">
        <v>1.9</v>
      </c>
      <c r="D67" s="21">
        <v>483.56</v>
      </c>
      <c r="E67" s="21">
        <v>734.94</v>
      </c>
      <c r="P67" s="12"/>
      <c r="Q67" s="9"/>
      <c r="R67" s="12"/>
      <c r="S67" s="12"/>
      <c r="T67" s="12"/>
      <c r="U67" s="12"/>
      <c r="V67" s="12"/>
      <c r="W67" s="12"/>
    </row>
    <row r="68" spans="2:23" x14ac:dyDescent="0.3">
      <c r="B68" s="1">
        <v>0.6</v>
      </c>
      <c r="C68" s="1">
        <v>1.7</v>
      </c>
      <c r="D68" s="1">
        <v>486.46</v>
      </c>
      <c r="E68" s="1">
        <v>747.63</v>
      </c>
      <c r="P68" s="12"/>
      <c r="Q68" s="12"/>
      <c r="R68" s="12"/>
      <c r="S68" s="12"/>
      <c r="T68" s="12"/>
      <c r="U68" s="12"/>
      <c r="V68" s="12"/>
      <c r="W68" s="12"/>
    </row>
    <row r="69" spans="2:23" x14ac:dyDescent="0.3">
      <c r="P69" s="12"/>
      <c r="Q69" s="9"/>
      <c r="R69" s="12"/>
      <c r="S69" s="12"/>
      <c r="T69" s="12"/>
      <c r="U69" s="12"/>
      <c r="V69" s="12"/>
      <c r="W69" s="12"/>
    </row>
    <row r="70" spans="2:23" x14ac:dyDescent="0.3">
      <c r="P70" s="12"/>
      <c r="Q70" s="10"/>
      <c r="R70" s="12"/>
      <c r="S70" s="12"/>
      <c r="T70" s="12"/>
      <c r="U70" s="12"/>
      <c r="V70" s="12"/>
      <c r="W70" s="12"/>
    </row>
    <row r="71" spans="2:23" x14ac:dyDescent="0.3">
      <c r="P71" s="12"/>
      <c r="Q71" s="10"/>
      <c r="R71" s="12"/>
      <c r="S71" s="12"/>
      <c r="T71" s="12"/>
      <c r="U71" s="12"/>
      <c r="V71" s="12"/>
      <c r="W71" s="12"/>
    </row>
    <row r="72" spans="2:23" x14ac:dyDescent="0.3">
      <c r="P72" s="12"/>
      <c r="Q72" s="10"/>
      <c r="R72" s="12"/>
      <c r="S72" s="12"/>
      <c r="T72" s="12"/>
      <c r="U72" s="12"/>
      <c r="V72" s="12"/>
      <c r="W72" s="12"/>
    </row>
    <row r="73" spans="2:23" x14ac:dyDescent="0.3">
      <c r="P73" s="12"/>
      <c r="Q73" s="9"/>
      <c r="R73" s="12"/>
      <c r="S73" s="12"/>
      <c r="T73" s="12"/>
      <c r="U73" s="12"/>
      <c r="V73" s="12"/>
      <c r="W73" s="12"/>
    </row>
    <row r="74" spans="2:23" x14ac:dyDescent="0.3">
      <c r="P74" s="12"/>
      <c r="Q74" s="10"/>
      <c r="R74" s="12"/>
      <c r="S74" s="12"/>
      <c r="T74" s="12"/>
      <c r="U74" s="12"/>
      <c r="V74" s="12"/>
      <c r="W74" s="12"/>
    </row>
    <row r="75" spans="2:23" x14ac:dyDescent="0.3">
      <c r="P75" s="12"/>
      <c r="Q75" s="9"/>
      <c r="R75" s="12"/>
      <c r="S75" s="12"/>
      <c r="T75" s="12"/>
      <c r="U75" s="12"/>
      <c r="V75" s="12"/>
      <c r="W75" s="12"/>
    </row>
    <row r="76" spans="2:23" x14ac:dyDescent="0.3">
      <c r="P76" s="12"/>
      <c r="Q76" s="10"/>
      <c r="R76" s="12"/>
      <c r="S76" s="12"/>
      <c r="T76" s="12"/>
      <c r="U76" s="12"/>
      <c r="V76" s="12"/>
      <c r="W76" s="12"/>
    </row>
    <row r="77" spans="2:23" x14ac:dyDescent="0.3">
      <c r="P77" s="12"/>
      <c r="Q77" s="10"/>
      <c r="R77" s="12"/>
      <c r="S77" s="12"/>
      <c r="T77" s="12"/>
      <c r="U77" s="12"/>
      <c r="V77" s="12"/>
      <c r="W77" s="12"/>
    </row>
    <row r="78" spans="2:23" x14ac:dyDescent="0.3">
      <c r="P78" s="12"/>
      <c r="Q78" s="10"/>
      <c r="R78" s="12"/>
      <c r="S78" s="12"/>
      <c r="T78" s="12"/>
      <c r="U78" s="12"/>
      <c r="V78" s="12"/>
      <c r="W78" s="12"/>
    </row>
    <row r="79" spans="2:23" x14ac:dyDescent="0.3">
      <c r="P79" s="12"/>
      <c r="Q79" s="9"/>
      <c r="R79" s="12"/>
      <c r="S79" s="12"/>
      <c r="T79" s="12"/>
      <c r="U79" s="12"/>
      <c r="V79" s="12"/>
      <c r="W79" s="12"/>
    </row>
    <row r="80" spans="2:23" x14ac:dyDescent="0.3">
      <c r="P80" s="12"/>
      <c r="Q80" s="12"/>
      <c r="R80" s="12"/>
      <c r="S80" s="12"/>
      <c r="T80" s="12"/>
      <c r="U80" s="12"/>
      <c r="V80" s="12"/>
      <c r="W80" s="12"/>
    </row>
    <row r="81" spans="16:23" x14ac:dyDescent="0.3">
      <c r="P81" s="12"/>
      <c r="Q81" s="9"/>
      <c r="R81" s="12"/>
      <c r="S81" s="12"/>
      <c r="T81" s="12"/>
      <c r="U81" s="12"/>
      <c r="V81" s="12"/>
      <c r="W81" s="12"/>
    </row>
    <row r="82" spans="16:23" x14ac:dyDescent="0.3">
      <c r="P82" s="12"/>
      <c r="Q82" s="10"/>
      <c r="R82" s="12"/>
      <c r="S82" s="12"/>
      <c r="T82" s="12"/>
      <c r="U82" s="12"/>
      <c r="V82" s="12"/>
      <c r="W82" s="12"/>
    </row>
    <row r="83" spans="16:23" x14ac:dyDescent="0.3">
      <c r="P83" s="12"/>
      <c r="Q83" s="10"/>
      <c r="R83" s="12"/>
      <c r="S83" s="12"/>
      <c r="T83" s="12"/>
      <c r="U83" s="12"/>
      <c r="V83" s="12"/>
      <c r="W83" s="12"/>
    </row>
    <row r="84" spans="16:23" x14ac:dyDescent="0.3">
      <c r="P84" s="12"/>
      <c r="Q84" s="10"/>
      <c r="R84" s="12"/>
      <c r="S84" s="12"/>
      <c r="T84" s="12"/>
      <c r="U84" s="12"/>
      <c r="V84" s="12"/>
      <c r="W84" s="12"/>
    </row>
    <row r="85" spans="16:23" x14ac:dyDescent="0.3">
      <c r="P85" s="12"/>
      <c r="Q85" s="10"/>
      <c r="R85" s="12"/>
      <c r="S85" s="12"/>
      <c r="T85" s="12"/>
      <c r="U85" s="12"/>
      <c r="V85" s="12"/>
      <c r="W85" s="12"/>
    </row>
    <row r="86" spans="16:23" x14ac:dyDescent="0.3">
      <c r="P86" s="12"/>
      <c r="Q86" s="10"/>
      <c r="R86" s="12"/>
      <c r="S86" s="12"/>
      <c r="T86" s="12"/>
      <c r="U86" s="12"/>
      <c r="V86" s="12"/>
      <c r="W86" s="12"/>
    </row>
    <row r="87" spans="16:23" x14ac:dyDescent="0.3">
      <c r="P87" s="12"/>
      <c r="Q87" s="9"/>
      <c r="R87" s="12"/>
      <c r="S87" s="12"/>
      <c r="T87" s="12"/>
      <c r="U87" s="12"/>
      <c r="V87" s="12"/>
      <c r="W87" s="12"/>
    </row>
    <row r="88" spans="16:23" x14ac:dyDescent="0.3">
      <c r="P88" s="12"/>
      <c r="Q88" s="12"/>
      <c r="R88" s="12"/>
      <c r="S88" s="12"/>
      <c r="T88" s="12"/>
      <c r="U88" s="12"/>
      <c r="V88" s="12"/>
      <c r="W88" s="12"/>
    </row>
    <row r="89" spans="16:23" x14ac:dyDescent="0.3">
      <c r="P89" s="12"/>
      <c r="Q89" s="12"/>
      <c r="R89" s="12"/>
      <c r="S89" s="12"/>
      <c r="T89" s="12"/>
      <c r="U89" s="12"/>
      <c r="V89" s="12"/>
      <c r="W89" s="12"/>
    </row>
    <row r="90" spans="16:23" x14ac:dyDescent="0.3">
      <c r="P90" s="7" t="s">
        <v>9</v>
      </c>
    </row>
    <row r="91" spans="16:23" x14ac:dyDescent="0.3">
      <c r="P91" s="7" t="s">
        <v>10</v>
      </c>
    </row>
    <row r="92" spans="16:23" x14ac:dyDescent="0.3">
      <c r="P92" s="8"/>
    </row>
    <row r="93" spans="16:23" x14ac:dyDescent="0.3">
      <c r="P93" s="7" t="s">
        <v>11</v>
      </c>
    </row>
    <row r="94" spans="16:23" x14ac:dyDescent="0.3">
      <c r="P94" s="8"/>
    </row>
    <row r="95" spans="16:23" x14ac:dyDescent="0.3">
      <c r="P95" s="7" t="s">
        <v>12</v>
      </c>
    </row>
    <row r="96" spans="16:23" x14ac:dyDescent="0.3">
      <c r="P96" s="7" t="s">
        <v>13</v>
      </c>
    </row>
    <row r="97" spans="16:16" x14ac:dyDescent="0.3">
      <c r="P97" s="7" t="s">
        <v>14</v>
      </c>
    </row>
    <row r="98" spans="16:16" x14ac:dyDescent="0.3">
      <c r="P98" s="7" t="s">
        <v>15</v>
      </c>
    </row>
    <row r="99" spans="16:16" x14ac:dyDescent="0.3">
      <c r="P99" s="7" t="s">
        <v>16</v>
      </c>
    </row>
    <row r="100" spans="16:16" x14ac:dyDescent="0.3">
      <c r="P100" s="8"/>
    </row>
    <row r="101" spans="16:16" x14ac:dyDescent="0.3">
      <c r="P101" s="7" t="s">
        <v>17</v>
      </c>
    </row>
    <row r="102" spans="16:16" x14ac:dyDescent="0.3">
      <c r="P102" s="8"/>
    </row>
    <row r="103" spans="16:16" x14ac:dyDescent="0.3">
      <c r="P103" s="7" t="s">
        <v>18</v>
      </c>
    </row>
    <row r="104" spans="16:16" x14ac:dyDescent="0.3">
      <c r="P104" s="8"/>
    </row>
    <row r="105" spans="16:16" x14ac:dyDescent="0.3">
      <c r="P105" s="7" t="s">
        <v>19</v>
      </c>
    </row>
    <row r="106" spans="16:16" x14ac:dyDescent="0.3">
      <c r="P106" s="8"/>
    </row>
    <row r="107" spans="16:16" x14ac:dyDescent="0.3">
      <c r="P107" s="7" t="s">
        <v>20</v>
      </c>
    </row>
    <row r="108" spans="16:16" x14ac:dyDescent="0.3">
      <c r="P108" s="7" t="s">
        <v>21</v>
      </c>
    </row>
    <row r="109" spans="16:16" x14ac:dyDescent="0.3">
      <c r="P109" s="7" t="s">
        <v>22</v>
      </c>
    </row>
    <row r="110" spans="16:16" x14ac:dyDescent="0.3">
      <c r="P110" s="8"/>
    </row>
    <row r="111" spans="16:16" x14ac:dyDescent="0.3">
      <c r="P111" s="7" t="s">
        <v>23</v>
      </c>
    </row>
    <row r="112" spans="16:16" x14ac:dyDescent="0.3">
      <c r="P112" s="8"/>
    </row>
    <row r="113" spans="16:16" x14ac:dyDescent="0.3">
      <c r="P113" s="7" t="s">
        <v>24</v>
      </c>
    </row>
    <row r="114" spans="16:16" x14ac:dyDescent="0.3">
      <c r="P114" s="7" t="s">
        <v>25</v>
      </c>
    </row>
  </sheetData>
  <phoneticPr fontId="1" type="noConversion"/>
  <printOptions horizontalCentered="1" verticalCentered="1" gridLinesSet="0"/>
  <pageMargins left="0.74803149606299213" right="0.74803149606299213" top="0.78740157480314965" bottom="0.78740157480314965" header="0" footer="0"/>
  <pageSetup paperSize="9" scale="7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Normal="100" workbookViewId="0">
      <selection activeCell="H2" sqref="H2"/>
    </sheetView>
  </sheetViews>
  <sheetFormatPr defaultColWidth="10" defaultRowHeight="13" x14ac:dyDescent="0.2"/>
  <cols>
    <col min="1" max="1" width="5.42578125" style="83" customWidth="1"/>
    <col min="2" max="2" width="56.5703125" style="83" customWidth="1"/>
    <col min="3" max="7" width="17.140625" style="83" customWidth="1"/>
    <col min="8" max="8" width="17.140625" style="80" customWidth="1"/>
    <col min="9" max="10" width="10.5703125" style="66" bestFit="1" customWidth="1"/>
    <col min="11" max="11" width="10" style="66"/>
    <col min="12" max="12" width="14.5703125" style="37" bestFit="1" customWidth="1"/>
    <col min="13" max="16384" width="10" style="37"/>
  </cols>
  <sheetData>
    <row r="1" spans="1:19" x14ac:dyDescent="0.3">
      <c r="H1" s="23" t="s">
        <v>306</v>
      </c>
    </row>
    <row r="3" spans="1:19" s="88" customFormat="1" ht="15" customHeight="1" x14ac:dyDescent="0.2">
      <c r="A3" s="228" t="s">
        <v>249</v>
      </c>
      <c r="B3" s="229"/>
      <c r="C3" s="229"/>
      <c r="D3" s="229"/>
      <c r="E3" s="229"/>
      <c r="F3" s="229"/>
      <c r="G3" s="229"/>
      <c r="H3" s="229"/>
      <c r="I3" s="87"/>
      <c r="J3" s="87"/>
      <c r="K3" s="87"/>
    </row>
    <row r="4" spans="1:19" s="88" customFormat="1" ht="11.25" customHeight="1" x14ac:dyDescent="0.2">
      <c r="A4" s="75"/>
      <c r="B4" s="75"/>
      <c r="C4" s="75"/>
      <c r="D4" s="75"/>
      <c r="E4" s="75"/>
      <c r="F4" s="75"/>
      <c r="G4" s="75"/>
      <c r="H4" s="89"/>
      <c r="I4" s="87"/>
      <c r="J4" s="87"/>
      <c r="K4" s="87"/>
    </row>
    <row r="5" spans="1:19" s="91" customFormat="1" ht="15" customHeight="1" x14ac:dyDescent="0.2">
      <c r="A5" s="230" t="s">
        <v>251</v>
      </c>
      <c r="B5" s="230"/>
      <c r="C5" s="230"/>
      <c r="D5" s="230"/>
      <c r="E5" s="230"/>
      <c r="F5" s="230"/>
      <c r="G5" s="230"/>
      <c r="H5" s="230"/>
      <c r="I5" s="90"/>
      <c r="J5" s="90"/>
      <c r="K5" s="90"/>
    </row>
    <row r="6" spans="1:19" ht="15" customHeight="1" x14ac:dyDescent="0.2">
      <c r="A6" s="231" t="s">
        <v>273</v>
      </c>
      <c r="B6" s="231"/>
      <c r="C6" s="231"/>
      <c r="D6" s="231"/>
      <c r="E6" s="231"/>
      <c r="F6" s="231"/>
      <c r="G6" s="231"/>
      <c r="H6" s="231"/>
    </row>
    <row r="7" spans="1:19" s="91" customFormat="1" ht="5.25" customHeight="1" x14ac:dyDescent="0.2">
      <c r="A7" s="92"/>
      <c r="B7" s="92"/>
      <c r="C7" s="92"/>
      <c r="D7" s="92"/>
      <c r="E7" s="92"/>
      <c r="F7" s="92"/>
      <c r="G7" s="92"/>
      <c r="H7" s="93"/>
      <c r="I7" s="90"/>
      <c r="J7" s="90"/>
      <c r="K7" s="90"/>
    </row>
    <row r="8" spans="1:19" s="83" customFormat="1" ht="17.25" customHeight="1" x14ac:dyDescent="0.2">
      <c r="A8" s="94"/>
      <c r="B8" s="95"/>
      <c r="C8" s="232" t="s">
        <v>194</v>
      </c>
      <c r="D8" s="234" t="s">
        <v>171</v>
      </c>
      <c r="E8" s="234"/>
      <c r="F8" s="234"/>
      <c r="G8" s="234" t="s">
        <v>195</v>
      </c>
      <c r="H8" s="234"/>
      <c r="I8" s="82"/>
      <c r="J8" s="82"/>
      <c r="K8" s="82"/>
    </row>
    <row r="9" spans="1:19" s="83" customFormat="1" ht="26" x14ac:dyDescent="0.2">
      <c r="A9" s="96"/>
      <c r="B9" s="97"/>
      <c r="C9" s="233"/>
      <c r="D9" s="98" t="s">
        <v>294</v>
      </c>
      <c r="E9" s="99" t="s">
        <v>298</v>
      </c>
      <c r="F9" s="99" t="s">
        <v>305</v>
      </c>
      <c r="G9" s="98" t="s">
        <v>310</v>
      </c>
      <c r="H9" s="99" t="s">
        <v>309</v>
      </c>
      <c r="I9" s="82"/>
      <c r="J9" s="100"/>
      <c r="K9" s="82"/>
    </row>
    <row r="10" spans="1:19" ht="15" customHeight="1" x14ac:dyDescent="0.2">
      <c r="A10" s="101"/>
      <c r="B10" s="37"/>
      <c r="C10" s="102"/>
      <c r="D10" s="37"/>
      <c r="E10" s="37"/>
      <c r="F10" s="103"/>
      <c r="G10" s="37"/>
      <c r="H10" s="104"/>
      <c r="J10" s="105"/>
    </row>
    <row r="11" spans="1:19" ht="11.25" customHeight="1" x14ac:dyDescent="0.2">
      <c r="A11" s="106"/>
      <c r="B11" s="107" t="s">
        <v>185</v>
      </c>
      <c r="C11" s="108"/>
      <c r="D11" s="109"/>
      <c r="E11" s="109"/>
      <c r="F11" s="110"/>
      <c r="G11" s="109"/>
      <c r="H11" s="111"/>
      <c r="J11" s="105"/>
    </row>
    <row r="12" spans="1:19" ht="11.25" customHeight="1" x14ac:dyDescent="0.2">
      <c r="A12" s="101"/>
      <c r="B12" s="107" t="s">
        <v>186</v>
      </c>
      <c r="C12" s="69">
        <v>1000</v>
      </c>
      <c r="D12" s="72">
        <v>127.35</v>
      </c>
      <c r="E12" s="72">
        <v>133.97</v>
      </c>
      <c r="F12" s="73">
        <v>135.53</v>
      </c>
      <c r="G12" s="78">
        <v>1.1644397999552183</v>
      </c>
      <c r="H12" s="79">
        <v>6.4232430310168951</v>
      </c>
      <c r="I12" s="103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1.25" customHeight="1" x14ac:dyDescent="0.2">
      <c r="A13" s="101"/>
      <c r="B13" s="107" t="s">
        <v>187</v>
      </c>
      <c r="C13" s="69">
        <v>1000</v>
      </c>
      <c r="D13" s="72">
        <v>127.75</v>
      </c>
      <c r="E13" s="72">
        <v>134.65</v>
      </c>
      <c r="F13" s="73">
        <v>136.28</v>
      </c>
      <c r="G13" s="78">
        <v>1.2105458596360847</v>
      </c>
      <c r="H13" s="79">
        <v>6.6771037181996036</v>
      </c>
      <c r="I13" s="103"/>
      <c r="J13" s="105"/>
      <c r="K13" s="105"/>
      <c r="L13" s="105"/>
      <c r="M13" s="105"/>
      <c r="N13" s="105"/>
      <c r="O13" s="105"/>
      <c r="P13" s="105"/>
    </row>
    <row r="14" spans="1:19" ht="11.25" customHeight="1" x14ac:dyDescent="0.2">
      <c r="A14" s="101"/>
      <c r="B14" s="107" t="s">
        <v>188</v>
      </c>
      <c r="C14" s="69">
        <v>1000</v>
      </c>
      <c r="D14" s="72">
        <v>126.94</v>
      </c>
      <c r="E14" s="72">
        <v>133.30000000000001</v>
      </c>
      <c r="F14" s="73">
        <v>134.78</v>
      </c>
      <c r="G14" s="78">
        <v>1.1102775693923519</v>
      </c>
      <c r="H14" s="79">
        <v>6.1761462108082696</v>
      </c>
      <c r="I14" s="103"/>
      <c r="J14" s="105"/>
      <c r="K14" s="105"/>
      <c r="L14" s="105"/>
      <c r="M14" s="105"/>
      <c r="N14" s="105"/>
      <c r="O14" s="105"/>
      <c r="P14" s="105"/>
    </row>
    <row r="15" spans="1:19" ht="11.25" customHeight="1" x14ac:dyDescent="0.2">
      <c r="A15" s="101"/>
      <c r="B15" s="37"/>
      <c r="C15" s="70"/>
      <c r="D15" s="72"/>
      <c r="E15" s="72"/>
      <c r="F15" s="72"/>
      <c r="G15" s="78"/>
      <c r="H15" s="79"/>
      <c r="I15" s="103"/>
      <c r="J15" s="105"/>
      <c r="K15" s="105"/>
      <c r="L15" s="105"/>
      <c r="M15" s="105"/>
      <c r="N15" s="105"/>
      <c r="O15" s="105"/>
      <c r="P15" s="105"/>
    </row>
    <row r="16" spans="1:19" ht="11.25" customHeight="1" x14ac:dyDescent="0.2">
      <c r="A16" s="76" t="s">
        <v>71</v>
      </c>
      <c r="B16" s="107" t="s">
        <v>189</v>
      </c>
      <c r="C16" s="70"/>
      <c r="D16" s="72"/>
      <c r="E16" s="72"/>
      <c r="F16" s="72"/>
      <c r="G16" s="78"/>
      <c r="H16" s="79"/>
      <c r="I16" s="103"/>
      <c r="J16" s="105"/>
      <c r="K16" s="105"/>
      <c r="L16" s="105"/>
      <c r="M16" s="105"/>
      <c r="N16" s="105"/>
      <c r="O16" s="105"/>
      <c r="P16" s="105"/>
    </row>
    <row r="17" spans="1:16" ht="11.25" customHeight="1" x14ac:dyDescent="0.2">
      <c r="A17" s="101"/>
      <c r="B17" s="107" t="s">
        <v>186</v>
      </c>
      <c r="C17" s="69">
        <v>369.85000000000008</v>
      </c>
      <c r="D17" s="72">
        <v>126.71</v>
      </c>
      <c r="E17" s="72">
        <v>132.85</v>
      </c>
      <c r="F17" s="73">
        <v>133.26</v>
      </c>
      <c r="G17" s="78">
        <v>0.30861874294316749</v>
      </c>
      <c r="H17" s="79">
        <v>5.1692841922500179</v>
      </c>
      <c r="I17" s="103"/>
      <c r="J17" s="105"/>
      <c r="K17" s="105"/>
      <c r="L17" s="105"/>
      <c r="M17" s="105"/>
      <c r="N17" s="105"/>
      <c r="O17" s="105"/>
      <c r="P17" s="105"/>
    </row>
    <row r="18" spans="1:16" ht="11.25" customHeight="1" x14ac:dyDescent="0.2">
      <c r="A18" s="101"/>
      <c r="B18" s="107" t="s">
        <v>187</v>
      </c>
      <c r="C18" s="69">
        <v>312.5</v>
      </c>
      <c r="D18" s="72">
        <v>126.61</v>
      </c>
      <c r="E18" s="72">
        <v>132.85</v>
      </c>
      <c r="F18" s="73">
        <v>133.47</v>
      </c>
      <c r="G18" s="78">
        <v>0.46669175762137627</v>
      </c>
      <c r="H18" s="79">
        <v>5.4182134112629399</v>
      </c>
      <c r="I18" s="103"/>
      <c r="J18" s="105"/>
      <c r="K18" s="105"/>
      <c r="L18" s="105"/>
      <c r="M18" s="105"/>
      <c r="N18" s="105"/>
      <c r="O18" s="105"/>
      <c r="P18" s="105"/>
    </row>
    <row r="19" spans="1:16" ht="11.25" customHeight="1" x14ac:dyDescent="0.2">
      <c r="A19" s="101"/>
      <c r="B19" s="107" t="s">
        <v>188</v>
      </c>
      <c r="C19" s="69">
        <v>427.20000000000005</v>
      </c>
      <c r="D19" s="72">
        <v>126.79</v>
      </c>
      <c r="E19" s="72">
        <v>132.85</v>
      </c>
      <c r="F19" s="73">
        <v>133.1</v>
      </c>
      <c r="G19" s="78">
        <v>0.18818216033120905</v>
      </c>
      <c r="H19" s="79">
        <v>4.9767331808502178</v>
      </c>
      <c r="I19" s="103"/>
      <c r="J19" s="105"/>
      <c r="K19" s="105"/>
      <c r="L19" s="105"/>
      <c r="M19" s="105"/>
      <c r="N19" s="105"/>
      <c r="O19" s="105"/>
      <c r="P19" s="105"/>
    </row>
    <row r="20" spans="1:16" ht="11.25" customHeight="1" x14ac:dyDescent="0.2">
      <c r="A20" s="76"/>
      <c r="B20" s="37"/>
      <c r="C20" s="70"/>
      <c r="D20" s="72"/>
      <c r="E20" s="72"/>
      <c r="F20" s="72"/>
      <c r="G20" s="78"/>
      <c r="H20" s="79"/>
      <c r="I20" s="103"/>
      <c r="J20" s="105"/>
      <c r="K20" s="105"/>
      <c r="L20" s="105"/>
      <c r="M20" s="105"/>
      <c r="N20" s="105"/>
      <c r="O20" s="105"/>
      <c r="P20" s="105"/>
    </row>
    <row r="21" spans="1:16" ht="11.25" customHeight="1" x14ac:dyDescent="0.2">
      <c r="A21" s="76" t="s">
        <v>74</v>
      </c>
      <c r="B21" s="107" t="s">
        <v>190</v>
      </c>
      <c r="C21" s="70"/>
      <c r="D21" s="72"/>
      <c r="E21" s="72"/>
      <c r="F21" s="72"/>
      <c r="G21" s="78"/>
      <c r="H21" s="79"/>
      <c r="I21" s="103"/>
      <c r="J21" s="105"/>
      <c r="K21" s="105"/>
      <c r="L21" s="105"/>
      <c r="M21" s="105"/>
      <c r="N21" s="105"/>
      <c r="O21" s="105"/>
      <c r="P21" s="105"/>
    </row>
    <row r="22" spans="1:16" ht="11.25" customHeight="1" x14ac:dyDescent="0.2">
      <c r="A22" s="101"/>
      <c r="B22" s="107" t="s">
        <v>186</v>
      </c>
      <c r="C22" s="69">
        <v>65.65000000000002</v>
      </c>
      <c r="D22" s="72">
        <v>132.68</v>
      </c>
      <c r="E22" s="72">
        <v>138.74</v>
      </c>
      <c r="F22" s="73">
        <v>141.1</v>
      </c>
      <c r="G22" s="78">
        <v>1.7010234971889702</v>
      </c>
      <c r="H22" s="79">
        <v>6.3460958697618253</v>
      </c>
      <c r="I22" s="103"/>
      <c r="J22" s="105"/>
      <c r="K22" s="105"/>
      <c r="L22" s="105"/>
      <c r="M22" s="105"/>
      <c r="N22" s="105"/>
      <c r="O22" s="105"/>
      <c r="P22" s="105"/>
    </row>
    <row r="23" spans="1:16" ht="11.25" customHeight="1" x14ac:dyDescent="0.2">
      <c r="A23" s="101"/>
      <c r="B23" s="107" t="s">
        <v>187</v>
      </c>
      <c r="C23" s="69">
        <v>78</v>
      </c>
      <c r="D23" s="72">
        <v>134.91999999999999</v>
      </c>
      <c r="E23" s="72">
        <v>140.65</v>
      </c>
      <c r="F23" s="73">
        <v>142.37</v>
      </c>
      <c r="G23" s="78">
        <v>1.2228937077852748</v>
      </c>
      <c r="H23" s="79">
        <v>5.5217906907797385</v>
      </c>
      <c r="I23" s="103"/>
      <c r="J23" s="105"/>
      <c r="K23" s="105"/>
      <c r="L23" s="105"/>
      <c r="M23" s="105"/>
      <c r="N23" s="105"/>
      <c r="O23" s="105"/>
      <c r="P23" s="105"/>
    </row>
    <row r="24" spans="1:16" ht="11.25" customHeight="1" x14ac:dyDescent="0.2">
      <c r="A24" s="101"/>
      <c r="B24" s="107" t="s">
        <v>188</v>
      </c>
      <c r="C24" s="69">
        <v>53.300000000000004</v>
      </c>
      <c r="D24" s="72">
        <v>129.38999999999999</v>
      </c>
      <c r="E24" s="72">
        <v>135.94999999999999</v>
      </c>
      <c r="F24" s="73">
        <v>139.25</v>
      </c>
      <c r="G24" s="78">
        <v>2.4273630011033589</v>
      </c>
      <c r="H24" s="79">
        <v>7.6203725171960883</v>
      </c>
      <c r="I24" s="103"/>
      <c r="J24" s="105"/>
      <c r="K24" s="105"/>
      <c r="L24" s="105"/>
      <c r="M24" s="105"/>
      <c r="N24" s="105"/>
      <c r="O24" s="105"/>
      <c r="P24" s="105"/>
    </row>
    <row r="25" spans="1:16" ht="11.25" customHeight="1" x14ac:dyDescent="0.2">
      <c r="A25" s="76"/>
      <c r="B25" s="37"/>
      <c r="C25" s="70"/>
      <c r="D25" s="72"/>
      <c r="E25" s="72"/>
      <c r="F25" s="72"/>
      <c r="G25" s="78"/>
      <c r="H25" s="79"/>
      <c r="I25" s="103"/>
      <c r="J25" s="105"/>
      <c r="K25" s="105"/>
      <c r="L25" s="105"/>
      <c r="M25" s="105"/>
      <c r="N25" s="105"/>
      <c r="O25" s="105"/>
      <c r="P25" s="105"/>
    </row>
    <row r="26" spans="1:16" ht="11.25" customHeight="1" x14ac:dyDescent="0.2">
      <c r="A26" s="76" t="s">
        <v>75</v>
      </c>
      <c r="B26" s="107" t="s">
        <v>191</v>
      </c>
      <c r="C26" s="70"/>
      <c r="D26" s="72"/>
      <c r="E26" s="72"/>
      <c r="F26" s="72"/>
      <c r="G26" s="78"/>
      <c r="H26" s="79"/>
      <c r="I26" s="103"/>
      <c r="J26" s="105"/>
      <c r="K26" s="105"/>
      <c r="L26" s="105"/>
      <c r="M26" s="105"/>
      <c r="N26" s="105"/>
      <c r="O26" s="105"/>
      <c r="P26" s="105"/>
    </row>
    <row r="27" spans="1:16" ht="11.25" customHeight="1" x14ac:dyDescent="0.2">
      <c r="A27" s="101"/>
      <c r="B27" s="107" t="s">
        <v>186</v>
      </c>
      <c r="C27" s="69">
        <v>162.25000000000006</v>
      </c>
      <c r="D27" s="72">
        <v>130.4</v>
      </c>
      <c r="E27" s="72">
        <v>138.30000000000001</v>
      </c>
      <c r="F27" s="73">
        <v>139.18</v>
      </c>
      <c r="G27" s="78">
        <v>0.6362979031091669</v>
      </c>
      <c r="H27" s="79">
        <v>6.7331288343558384</v>
      </c>
      <c r="I27" s="103"/>
      <c r="J27" s="105"/>
      <c r="K27" s="105"/>
      <c r="L27" s="105"/>
      <c r="M27" s="105"/>
      <c r="N27" s="105"/>
      <c r="O27" s="105"/>
      <c r="P27" s="105"/>
    </row>
    <row r="28" spans="1:16" ht="11.25" customHeight="1" x14ac:dyDescent="0.2">
      <c r="A28" s="101"/>
      <c r="B28" s="107" t="s">
        <v>187</v>
      </c>
      <c r="C28" s="69">
        <v>184.2</v>
      </c>
      <c r="D28" s="72">
        <v>131.18</v>
      </c>
      <c r="E28" s="72">
        <v>139.91</v>
      </c>
      <c r="F28" s="73">
        <v>140.80000000000001</v>
      </c>
      <c r="G28" s="78">
        <v>0.63612322207133332</v>
      </c>
      <c r="H28" s="79">
        <v>7.3334349748437262</v>
      </c>
      <c r="I28" s="103"/>
      <c r="J28" s="105"/>
      <c r="K28" s="105"/>
      <c r="L28" s="105"/>
      <c r="M28" s="105"/>
      <c r="N28" s="105"/>
      <c r="O28" s="105"/>
      <c r="P28" s="105"/>
    </row>
    <row r="29" spans="1:16" ht="11.25" customHeight="1" x14ac:dyDescent="0.2">
      <c r="A29" s="101"/>
      <c r="B29" s="107" t="s">
        <v>188</v>
      </c>
      <c r="C29" s="69">
        <v>140.30000000000001</v>
      </c>
      <c r="D29" s="72">
        <v>129.37</v>
      </c>
      <c r="E29" s="72">
        <v>136.19</v>
      </c>
      <c r="F29" s="73">
        <v>137.06</v>
      </c>
      <c r="G29" s="78">
        <v>0.63881342242456185</v>
      </c>
      <c r="H29" s="79">
        <v>5.944191079848494</v>
      </c>
      <c r="I29" s="103"/>
      <c r="J29" s="105"/>
      <c r="K29" s="105"/>
      <c r="L29" s="105"/>
      <c r="M29" s="105"/>
      <c r="N29" s="105"/>
      <c r="O29" s="105"/>
      <c r="P29" s="105"/>
    </row>
    <row r="30" spans="1:16" ht="11.25" customHeight="1" x14ac:dyDescent="0.2">
      <c r="A30" s="76"/>
      <c r="B30" s="37"/>
      <c r="C30" s="70"/>
      <c r="D30" s="72"/>
      <c r="E30" s="72"/>
      <c r="F30" s="72"/>
      <c r="G30" s="78"/>
      <c r="H30" s="79"/>
      <c r="I30" s="103"/>
      <c r="J30" s="105"/>
      <c r="K30" s="105"/>
      <c r="L30" s="105"/>
      <c r="M30" s="105"/>
      <c r="N30" s="105"/>
      <c r="O30" s="105"/>
      <c r="P30" s="105"/>
    </row>
    <row r="31" spans="1:16" ht="11.25" customHeight="1" x14ac:dyDescent="0.2">
      <c r="A31" s="76" t="s">
        <v>77</v>
      </c>
      <c r="B31" s="107" t="s">
        <v>192</v>
      </c>
      <c r="C31" s="70"/>
      <c r="D31" s="72"/>
      <c r="E31" s="72"/>
      <c r="F31" s="72"/>
      <c r="G31" s="78"/>
      <c r="H31" s="79"/>
      <c r="I31" s="103"/>
      <c r="J31" s="105"/>
      <c r="K31" s="105"/>
      <c r="L31" s="105"/>
      <c r="M31" s="105"/>
      <c r="N31" s="105"/>
      <c r="O31" s="105"/>
      <c r="P31" s="105"/>
    </row>
    <row r="32" spans="1:16" ht="11.25" customHeight="1" x14ac:dyDescent="0.2">
      <c r="A32" s="101"/>
      <c r="B32" s="107" t="s">
        <v>186</v>
      </c>
      <c r="C32" s="69">
        <v>183.85000000000005</v>
      </c>
      <c r="D32" s="72">
        <v>122.86</v>
      </c>
      <c r="E32" s="72">
        <v>128.08000000000001</v>
      </c>
      <c r="F32" s="73">
        <v>131.34</v>
      </c>
      <c r="G32" s="78">
        <v>2.5452841973766311</v>
      </c>
      <c r="H32" s="79">
        <v>6.9021650659287133</v>
      </c>
      <c r="I32" s="103"/>
      <c r="J32" s="105"/>
      <c r="K32" s="105"/>
      <c r="L32" s="105"/>
      <c r="M32" s="105"/>
      <c r="N32" s="105"/>
      <c r="O32" s="105"/>
      <c r="P32" s="105"/>
    </row>
    <row r="33" spans="1:16" ht="11.25" customHeight="1" x14ac:dyDescent="0.2">
      <c r="A33" s="101"/>
      <c r="B33" s="107" t="s">
        <v>187</v>
      </c>
      <c r="C33" s="69">
        <v>192.3</v>
      </c>
      <c r="D33" s="72">
        <v>122.27</v>
      </c>
      <c r="E33" s="72">
        <v>127.66</v>
      </c>
      <c r="F33" s="73">
        <v>130.97999999999999</v>
      </c>
      <c r="G33" s="78">
        <v>2.600657997806664</v>
      </c>
      <c r="H33" s="79">
        <v>7.1235789645865708</v>
      </c>
      <c r="I33" s="103"/>
      <c r="J33" s="105"/>
      <c r="K33" s="105"/>
      <c r="L33" s="105"/>
      <c r="M33" s="105"/>
      <c r="N33" s="105"/>
      <c r="O33" s="105"/>
      <c r="P33" s="105"/>
    </row>
    <row r="34" spans="1:16" ht="11.25" customHeight="1" x14ac:dyDescent="0.2">
      <c r="A34" s="101"/>
      <c r="B34" s="107" t="s">
        <v>188</v>
      </c>
      <c r="C34" s="69">
        <v>175.4</v>
      </c>
      <c r="D34" s="72">
        <v>123.5</v>
      </c>
      <c r="E34" s="72">
        <v>128.54</v>
      </c>
      <c r="F34" s="73">
        <v>131.72</v>
      </c>
      <c r="G34" s="78">
        <v>2.4739380737513557</v>
      </c>
      <c r="H34" s="79">
        <v>6.6558704453441209</v>
      </c>
      <c r="I34" s="103"/>
      <c r="J34" s="105"/>
      <c r="K34" s="105"/>
      <c r="L34" s="105"/>
      <c r="M34" s="105"/>
      <c r="N34" s="105"/>
      <c r="O34" s="105"/>
      <c r="P34" s="105"/>
    </row>
    <row r="35" spans="1:16" ht="11.25" customHeight="1" x14ac:dyDescent="0.2">
      <c r="A35" s="76"/>
      <c r="B35" s="37"/>
      <c r="C35" s="70"/>
      <c r="D35" s="72"/>
      <c r="E35" s="72"/>
      <c r="F35" s="72"/>
      <c r="G35" s="78"/>
      <c r="H35" s="79"/>
      <c r="I35" s="103"/>
      <c r="J35" s="105"/>
      <c r="K35" s="105"/>
      <c r="L35" s="105"/>
      <c r="M35" s="105"/>
      <c r="N35" s="105"/>
      <c r="O35" s="105"/>
      <c r="P35" s="105"/>
    </row>
    <row r="36" spans="1:16" ht="11.25" customHeight="1" x14ac:dyDescent="0.2">
      <c r="A36" s="76" t="s">
        <v>79</v>
      </c>
      <c r="B36" s="107" t="s">
        <v>193</v>
      </c>
      <c r="C36" s="70"/>
      <c r="D36" s="72"/>
      <c r="E36" s="72"/>
      <c r="F36" s="72"/>
      <c r="G36" s="78"/>
      <c r="H36" s="79"/>
      <c r="I36" s="103"/>
      <c r="J36" s="105"/>
      <c r="K36" s="105"/>
      <c r="L36" s="105"/>
      <c r="M36" s="105"/>
      <c r="N36" s="105"/>
      <c r="O36" s="105"/>
      <c r="P36" s="105"/>
    </row>
    <row r="37" spans="1:16" ht="11.25" customHeight="1" x14ac:dyDescent="0.2">
      <c r="A37" s="101"/>
      <c r="B37" s="107" t="s">
        <v>186</v>
      </c>
      <c r="C37" s="69">
        <v>218.40000000000003</v>
      </c>
      <c r="D37" s="72">
        <v>128.34</v>
      </c>
      <c r="E37" s="72">
        <v>136.19</v>
      </c>
      <c r="F37" s="73">
        <v>138.52000000000001</v>
      </c>
      <c r="G37" s="78">
        <v>1.7108451428151881</v>
      </c>
      <c r="H37" s="79">
        <v>7.9320554776375332</v>
      </c>
      <c r="I37" s="103"/>
      <c r="J37" s="105"/>
      <c r="K37" s="105"/>
      <c r="L37" s="105"/>
      <c r="M37" s="105"/>
      <c r="N37" s="105"/>
      <c r="O37" s="105"/>
      <c r="P37" s="105"/>
    </row>
    <row r="38" spans="1:16" ht="11.25" customHeight="1" x14ac:dyDescent="0.2">
      <c r="A38" s="101"/>
      <c r="B38" s="107" t="s">
        <v>187</v>
      </c>
      <c r="C38" s="69">
        <v>233</v>
      </c>
      <c r="D38" s="72">
        <v>128.71</v>
      </c>
      <c r="E38" s="72">
        <v>136.65</v>
      </c>
      <c r="F38" s="73">
        <v>138.80000000000001</v>
      </c>
      <c r="G38" s="78">
        <v>1.5733626051957543</v>
      </c>
      <c r="H38" s="79">
        <v>7.8393287234869149</v>
      </c>
      <c r="I38" s="103"/>
      <c r="J38" s="105"/>
      <c r="K38" s="105"/>
      <c r="L38" s="105"/>
      <c r="M38" s="105"/>
      <c r="N38" s="105"/>
      <c r="O38" s="105"/>
      <c r="P38" s="105"/>
    </row>
    <row r="39" spans="1:16" ht="11.25" customHeight="1" x14ac:dyDescent="0.2">
      <c r="A39" s="101"/>
      <c r="B39" s="107" t="s">
        <v>188</v>
      </c>
      <c r="C39" s="69">
        <v>203.8</v>
      </c>
      <c r="D39" s="72">
        <v>127.92</v>
      </c>
      <c r="E39" s="72">
        <v>135.66999999999999</v>
      </c>
      <c r="F39" s="73">
        <v>138.19</v>
      </c>
      <c r="G39" s="78">
        <v>1.8574482199454678</v>
      </c>
      <c r="H39" s="79">
        <v>8.0284552845528481</v>
      </c>
      <c r="I39" s="103"/>
      <c r="J39" s="105"/>
      <c r="K39" s="105"/>
      <c r="L39" s="105"/>
      <c r="M39" s="105"/>
      <c r="N39" s="105"/>
      <c r="O39" s="105"/>
      <c r="P39" s="105"/>
    </row>
    <row r="40" spans="1:16" ht="15" customHeight="1" x14ac:dyDescent="0.2">
      <c r="A40" s="101"/>
      <c r="B40" s="37"/>
      <c r="C40" s="112"/>
      <c r="D40" s="37"/>
      <c r="E40" s="37"/>
      <c r="F40" s="103"/>
      <c r="G40" s="113"/>
      <c r="H40" s="114"/>
      <c r="I40" s="103"/>
      <c r="J40" s="105"/>
      <c r="K40" s="105"/>
      <c r="L40" s="105"/>
      <c r="M40" s="105"/>
      <c r="N40" s="105"/>
      <c r="O40" s="105"/>
      <c r="P40" s="105"/>
    </row>
    <row r="41" spans="1:16" s="117" customFormat="1" ht="11.15" customHeight="1" x14ac:dyDescent="0.2">
      <c r="A41" s="115"/>
      <c r="B41" s="116" t="s">
        <v>196</v>
      </c>
      <c r="H41" s="118"/>
      <c r="I41" s="103"/>
      <c r="J41" s="105"/>
      <c r="K41" s="105"/>
      <c r="L41" s="105"/>
      <c r="M41" s="105"/>
      <c r="N41" s="105"/>
      <c r="O41" s="105"/>
      <c r="P41" s="105"/>
    </row>
    <row r="42" spans="1:16" s="117" customFormat="1" ht="11.15" customHeight="1" x14ac:dyDescent="0.2">
      <c r="A42" s="115"/>
      <c r="B42" s="116" t="s">
        <v>283</v>
      </c>
      <c r="H42" s="118"/>
      <c r="I42" s="103"/>
      <c r="J42" s="105"/>
      <c r="K42" s="105"/>
      <c r="L42" s="105"/>
      <c r="M42" s="105"/>
      <c r="N42" s="105"/>
      <c r="O42" s="105"/>
      <c r="P42" s="105"/>
    </row>
    <row r="43" spans="1:16" s="117" customFormat="1" x14ac:dyDescent="0.2">
      <c r="A43" s="115"/>
      <c r="B43" s="116" t="s">
        <v>278</v>
      </c>
      <c r="H43" s="118"/>
      <c r="I43" s="103"/>
      <c r="J43" s="105"/>
      <c r="K43" s="105"/>
      <c r="L43" s="105"/>
      <c r="M43" s="105"/>
      <c r="N43" s="105"/>
      <c r="O43" s="105"/>
      <c r="P43" s="105"/>
    </row>
    <row r="44" spans="1:16" x14ac:dyDescent="0.2">
      <c r="A44" s="119"/>
      <c r="B44" s="120" t="s">
        <v>197</v>
      </c>
      <c r="C44" s="121"/>
      <c r="D44" s="121"/>
      <c r="E44" s="121"/>
      <c r="F44" s="121"/>
      <c r="G44" s="121"/>
      <c r="H44" s="122"/>
      <c r="I44" s="103"/>
      <c r="J44" s="105"/>
      <c r="K44" s="105"/>
      <c r="L44" s="105"/>
      <c r="M44" s="105"/>
      <c r="N44" s="105"/>
      <c r="O44" s="105"/>
      <c r="P44" s="105"/>
    </row>
    <row r="45" spans="1:16" x14ac:dyDescent="0.2">
      <c r="A45" s="37"/>
      <c r="B45" s="37"/>
      <c r="C45" s="37"/>
      <c r="D45" s="37"/>
      <c r="E45" s="37"/>
      <c r="F45" s="37"/>
      <c r="G45" s="37"/>
      <c r="H45" s="103"/>
      <c r="I45" s="103"/>
      <c r="J45" s="105"/>
      <c r="K45" s="105"/>
      <c r="L45" s="105"/>
      <c r="M45" s="105"/>
      <c r="N45" s="105"/>
      <c r="O45" s="105"/>
      <c r="P45" s="105"/>
    </row>
    <row r="46" spans="1:16" s="91" customFormat="1" ht="15" customHeight="1" x14ac:dyDescent="0.2">
      <c r="A46" s="235" t="s">
        <v>198</v>
      </c>
      <c r="B46" s="235"/>
      <c r="C46" s="235"/>
      <c r="D46" s="235"/>
      <c r="E46" s="235"/>
      <c r="F46" s="235"/>
      <c r="G46" s="235"/>
      <c r="H46" s="235"/>
      <c r="I46" s="90"/>
      <c r="J46" s="105"/>
      <c r="K46" s="105"/>
      <c r="L46" s="105"/>
      <c r="M46" s="105"/>
      <c r="N46" s="105"/>
      <c r="O46" s="105"/>
      <c r="P46" s="105"/>
    </row>
    <row r="47" spans="1:16" ht="15" customHeight="1" x14ac:dyDescent="0.2">
      <c r="A47" s="236" t="s">
        <v>273</v>
      </c>
      <c r="B47" s="236"/>
      <c r="C47" s="236"/>
      <c r="D47" s="236"/>
      <c r="E47" s="236"/>
      <c r="F47" s="236"/>
      <c r="G47" s="236"/>
      <c r="H47" s="236"/>
      <c r="J47" s="105"/>
      <c r="K47" s="105"/>
      <c r="L47" s="105"/>
      <c r="M47" s="105"/>
      <c r="N47" s="105"/>
      <c r="O47" s="105"/>
      <c r="P47" s="105"/>
    </row>
    <row r="48" spans="1:16" s="91" customFormat="1" ht="5.25" customHeight="1" x14ac:dyDescent="0.2">
      <c r="A48" s="92"/>
      <c r="B48" s="92"/>
      <c r="C48" s="92"/>
      <c r="D48" s="92"/>
      <c r="E48" s="92"/>
      <c r="F48" s="92"/>
      <c r="G48" s="92"/>
      <c r="H48" s="93"/>
      <c r="I48" s="90"/>
      <c r="J48" s="105"/>
      <c r="K48" s="105"/>
      <c r="L48" s="105"/>
      <c r="M48" s="105"/>
      <c r="N48" s="105"/>
      <c r="O48" s="105"/>
      <c r="P48" s="105"/>
    </row>
    <row r="49" spans="1:16" ht="18" customHeight="1" x14ac:dyDescent="0.2">
      <c r="A49" s="94"/>
      <c r="B49" s="123"/>
      <c r="C49" s="243" t="s">
        <v>194</v>
      </c>
      <c r="D49" s="240" t="s">
        <v>171</v>
      </c>
      <c r="E49" s="241"/>
      <c r="F49" s="242"/>
      <c r="G49" s="240" t="s">
        <v>195</v>
      </c>
      <c r="H49" s="242"/>
      <c r="I49" s="103"/>
      <c r="J49" s="105"/>
      <c r="K49" s="105"/>
      <c r="L49" s="105"/>
      <c r="M49" s="105"/>
      <c r="N49" s="105"/>
      <c r="O49" s="105"/>
      <c r="P49" s="105"/>
    </row>
    <row r="50" spans="1:16" ht="26" x14ac:dyDescent="0.2">
      <c r="A50" s="96"/>
      <c r="B50" s="124"/>
      <c r="C50" s="244"/>
      <c r="D50" s="98" t="s">
        <v>294</v>
      </c>
      <c r="E50" s="99" t="s">
        <v>298</v>
      </c>
      <c r="F50" s="99" t="s">
        <v>305</v>
      </c>
      <c r="G50" s="98" t="s">
        <v>310</v>
      </c>
      <c r="H50" s="99" t="s">
        <v>309</v>
      </c>
      <c r="I50" s="103"/>
      <c r="J50" s="105"/>
      <c r="K50" s="105"/>
      <c r="L50" s="105"/>
      <c r="M50" s="105"/>
      <c r="N50" s="105"/>
      <c r="O50" s="105"/>
      <c r="P50" s="105"/>
    </row>
    <row r="51" spans="1:16" s="83" customFormat="1" x14ac:dyDescent="0.25">
      <c r="A51" s="125"/>
      <c r="B51" s="126"/>
      <c r="C51" s="127"/>
      <c r="D51" s="128"/>
      <c r="E51" s="128"/>
      <c r="F51" s="129"/>
      <c r="G51" s="128"/>
      <c r="H51" s="130"/>
      <c r="I51" s="103"/>
      <c r="J51" s="105"/>
      <c r="K51" s="105"/>
      <c r="L51" s="105"/>
      <c r="M51" s="105"/>
      <c r="N51" s="105"/>
      <c r="O51" s="105"/>
      <c r="P51" s="105"/>
    </row>
    <row r="52" spans="1:16" x14ac:dyDescent="0.2">
      <c r="A52" s="158" t="s">
        <v>71</v>
      </c>
      <c r="B52" s="162" t="s">
        <v>189</v>
      </c>
      <c r="C52" s="108"/>
      <c r="D52" s="109"/>
      <c r="E52" s="109"/>
      <c r="F52" s="131"/>
      <c r="G52" s="109"/>
      <c r="H52" s="132"/>
      <c r="I52" s="103"/>
      <c r="J52" s="105"/>
      <c r="K52" s="105"/>
      <c r="L52" s="105"/>
      <c r="M52" s="105"/>
      <c r="N52" s="105"/>
      <c r="O52" s="105"/>
      <c r="P52" s="105"/>
    </row>
    <row r="53" spans="1:16" s="195" customFormat="1" x14ac:dyDescent="0.2">
      <c r="A53" s="159" t="s">
        <v>83</v>
      </c>
      <c r="B53" s="163" t="s">
        <v>34</v>
      </c>
      <c r="C53" s="69">
        <v>49.050000000000018</v>
      </c>
      <c r="D53" s="199">
        <v>120.92</v>
      </c>
      <c r="E53" s="199">
        <v>125.38</v>
      </c>
      <c r="F53" s="73">
        <v>124.01</v>
      </c>
      <c r="G53" s="78">
        <v>-1.0926782580953756</v>
      </c>
      <c r="H53" s="79">
        <v>2.5554085345683006</v>
      </c>
      <c r="I53" s="194"/>
      <c r="J53" s="105"/>
      <c r="K53" s="105"/>
      <c r="L53" s="105"/>
      <c r="M53" s="105"/>
      <c r="N53" s="105"/>
      <c r="O53" s="105"/>
      <c r="P53" s="105"/>
    </row>
    <row r="54" spans="1:16" x14ac:dyDescent="0.2">
      <c r="A54" s="76"/>
      <c r="B54" s="77" t="s">
        <v>199</v>
      </c>
      <c r="C54" s="69">
        <v>40.450000000000017</v>
      </c>
      <c r="D54" s="199">
        <v>121.33</v>
      </c>
      <c r="E54" s="199">
        <v>125.93</v>
      </c>
      <c r="F54" s="73">
        <v>124.34</v>
      </c>
      <c r="G54" s="78">
        <v>-1.2626062097991024</v>
      </c>
      <c r="H54" s="79">
        <v>2.4808373856424595</v>
      </c>
      <c r="I54" s="103"/>
      <c r="J54" s="105"/>
      <c r="K54" s="105"/>
      <c r="L54" s="105"/>
      <c r="M54" s="105"/>
      <c r="N54" s="105"/>
      <c r="O54" s="105"/>
      <c r="P54" s="105"/>
    </row>
    <row r="55" spans="1:16" ht="12" customHeight="1" x14ac:dyDescent="0.2">
      <c r="A55" s="76"/>
      <c r="B55" s="77" t="s">
        <v>200</v>
      </c>
      <c r="C55" s="69">
        <v>8.6000000000000032</v>
      </c>
      <c r="D55" s="199">
        <v>118.99</v>
      </c>
      <c r="E55" s="199">
        <v>122.77</v>
      </c>
      <c r="F55" s="73">
        <v>122.43</v>
      </c>
      <c r="G55" s="78">
        <v>-0.27694062067278935</v>
      </c>
      <c r="H55" s="79">
        <v>2.8909992436339138</v>
      </c>
      <c r="I55" s="103"/>
      <c r="J55" s="105"/>
      <c r="K55" s="105"/>
      <c r="L55" s="105"/>
      <c r="M55" s="105"/>
      <c r="N55" s="105"/>
      <c r="O55" s="105"/>
      <c r="P55" s="105"/>
    </row>
    <row r="56" spans="1:16" ht="12" customHeight="1" x14ac:dyDescent="0.2">
      <c r="A56" s="159" t="s">
        <v>86</v>
      </c>
      <c r="B56" s="160" t="s">
        <v>201</v>
      </c>
      <c r="C56" s="69">
        <v>320.80000000000007</v>
      </c>
      <c r="D56" s="199">
        <v>127.6</v>
      </c>
      <c r="E56" s="199">
        <v>133.99</v>
      </c>
      <c r="F56" s="73">
        <v>134.66999999999999</v>
      </c>
      <c r="G56" s="78">
        <v>0.50750055974324937</v>
      </c>
      <c r="H56" s="79">
        <v>5.5407523510971686</v>
      </c>
      <c r="I56" s="103"/>
      <c r="J56" s="105"/>
      <c r="K56" s="105"/>
      <c r="L56" s="105"/>
      <c r="M56" s="105"/>
      <c r="N56" s="105"/>
      <c r="O56" s="105"/>
      <c r="P56" s="105"/>
    </row>
    <row r="57" spans="1:16" ht="12" customHeight="1" x14ac:dyDescent="0.2">
      <c r="A57" s="76"/>
      <c r="B57" s="77" t="s">
        <v>202</v>
      </c>
      <c r="C57" s="69">
        <v>21.950000000000003</v>
      </c>
      <c r="D57" s="199">
        <v>122.72</v>
      </c>
      <c r="E57" s="199">
        <v>129.06</v>
      </c>
      <c r="F57" s="73">
        <v>131.43</v>
      </c>
      <c r="G57" s="78">
        <v>1.8363551836355185</v>
      </c>
      <c r="H57" s="79">
        <v>7.0974576271186436</v>
      </c>
      <c r="I57" s="103"/>
      <c r="J57" s="105"/>
      <c r="K57" s="105"/>
      <c r="L57" s="105"/>
      <c r="M57" s="105"/>
      <c r="N57" s="105"/>
      <c r="O57" s="105"/>
      <c r="P57" s="105"/>
    </row>
    <row r="58" spans="1:16" ht="12" customHeight="1" x14ac:dyDescent="0.2">
      <c r="A58" s="76"/>
      <c r="B58" s="77" t="s">
        <v>203</v>
      </c>
      <c r="C58" s="69">
        <v>24.750000000000004</v>
      </c>
      <c r="D58" s="199">
        <v>120.87</v>
      </c>
      <c r="E58" s="199">
        <v>126.46</v>
      </c>
      <c r="F58" s="73">
        <v>127.78</v>
      </c>
      <c r="G58" s="78">
        <v>1.0438083188359997</v>
      </c>
      <c r="H58" s="79">
        <v>5.7168859104823326</v>
      </c>
      <c r="I58" s="103"/>
      <c r="J58" s="105"/>
      <c r="K58" s="105"/>
      <c r="L58" s="105"/>
      <c r="M58" s="105"/>
      <c r="N58" s="105"/>
      <c r="O58" s="105"/>
      <c r="P58" s="105"/>
    </row>
    <row r="59" spans="1:16" ht="12" customHeight="1" x14ac:dyDescent="0.2">
      <c r="A59" s="101"/>
      <c r="B59" s="77" t="s">
        <v>204</v>
      </c>
      <c r="C59" s="71">
        <v>134.00000000000003</v>
      </c>
      <c r="D59" s="199">
        <v>130.11000000000001</v>
      </c>
      <c r="E59" s="199">
        <v>135.52000000000001</v>
      </c>
      <c r="F59" s="73">
        <v>135.06</v>
      </c>
      <c r="G59" s="78">
        <v>-0.33943329397875743</v>
      </c>
      <c r="H59" s="79">
        <v>3.8044731381138917</v>
      </c>
      <c r="I59" s="103"/>
      <c r="J59" s="105"/>
      <c r="K59" s="105"/>
      <c r="L59" s="105"/>
      <c r="M59" s="105"/>
      <c r="N59" s="105"/>
      <c r="O59" s="105"/>
      <c r="P59" s="105"/>
    </row>
    <row r="60" spans="1:16" ht="12" customHeight="1" x14ac:dyDescent="0.2">
      <c r="A60" s="76"/>
      <c r="B60" s="77" t="s">
        <v>205</v>
      </c>
      <c r="C60" s="69">
        <v>18.250000000000007</v>
      </c>
      <c r="D60" s="199">
        <v>121.27</v>
      </c>
      <c r="E60" s="199">
        <v>131.94</v>
      </c>
      <c r="F60" s="73">
        <v>134.31</v>
      </c>
      <c r="G60" s="78">
        <v>1.7962710322874074</v>
      </c>
      <c r="H60" s="79">
        <v>10.752865506720539</v>
      </c>
      <c r="I60" s="103"/>
      <c r="J60" s="105"/>
      <c r="K60" s="105"/>
      <c r="L60" s="105"/>
      <c r="M60" s="105"/>
      <c r="N60" s="105"/>
      <c r="O60" s="105"/>
      <c r="P60" s="105"/>
    </row>
    <row r="61" spans="1:16" ht="12" customHeight="1" x14ac:dyDescent="0.2">
      <c r="A61" s="76"/>
      <c r="B61" s="77" t="s">
        <v>206</v>
      </c>
      <c r="C61" s="69">
        <v>24.550000000000004</v>
      </c>
      <c r="D61" s="199">
        <v>133.13</v>
      </c>
      <c r="E61" s="199">
        <v>138.72999999999999</v>
      </c>
      <c r="F61" s="73">
        <v>140.75</v>
      </c>
      <c r="G61" s="78">
        <v>1.4560657392056697</v>
      </c>
      <c r="H61" s="79">
        <v>5.7237286862465311</v>
      </c>
      <c r="I61" s="103"/>
      <c r="J61" s="105"/>
      <c r="K61" s="105"/>
      <c r="L61" s="105"/>
      <c r="M61" s="105"/>
      <c r="N61" s="105"/>
      <c r="O61" s="105"/>
      <c r="P61" s="105"/>
    </row>
    <row r="62" spans="1:16" ht="12" customHeight="1" x14ac:dyDescent="0.2">
      <c r="A62" s="76"/>
      <c r="B62" s="77" t="s">
        <v>207</v>
      </c>
      <c r="C62" s="69">
        <v>97.30000000000004</v>
      </c>
      <c r="D62" s="199">
        <v>126.75</v>
      </c>
      <c r="E62" s="199">
        <v>134.1</v>
      </c>
      <c r="F62" s="73">
        <v>135.16</v>
      </c>
      <c r="G62" s="78">
        <v>0.79045488441462908</v>
      </c>
      <c r="H62" s="79">
        <v>6.6351084812623213</v>
      </c>
      <c r="I62" s="103"/>
      <c r="J62" s="105"/>
      <c r="K62" s="105"/>
      <c r="L62" s="105"/>
      <c r="M62" s="105"/>
      <c r="N62" s="105"/>
      <c r="O62" s="105"/>
      <c r="P62" s="105"/>
    </row>
    <row r="63" spans="1:16" ht="12" customHeight="1" x14ac:dyDescent="0.2">
      <c r="A63" s="76"/>
      <c r="B63" s="134"/>
      <c r="C63" s="70"/>
      <c r="D63" s="199"/>
      <c r="E63" s="199"/>
      <c r="F63" s="199"/>
      <c r="G63" s="135"/>
      <c r="H63" s="136"/>
      <c r="I63" s="103"/>
      <c r="J63" s="105"/>
      <c r="K63" s="105"/>
      <c r="L63" s="105"/>
      <c r="M63" s="105"/>
      <c r="N63" s="105"/>
      <c r="O63" s="105"/>
      <c r="P63" s="105"/>
    </row>
    <row r="64" spans="1:16" ht="11.25" customHeight="1" x14ac:dyDescent="0.2">
      <c r="A64" s="158" t="s">
        <v>74</v>
      </c>
      <c r="B64" s="157" t="s">
        <v>190</v>
      </c>
      <c r="C64" s="70"/>
      <c r="D64" s="199"/>
      <c r="E64" s="199"/>
      <c r="F64" s="199"/>
      <c r="G64" s="135"/>
      <c r="H64" s="136"/>
      <c r="I64" s="103"/>
      <c r="J64" s="105"/>
      <c r="K64" s="105"/>
      <c r="L64" s="105"/>
      <c r="M64" s="105"/>
      <c r="N64" s="105"/>
      <c r="O64" s="105"/>
      <c r="P64" s="105"/>
    </row>
    <row r="65" spans="1:16" s="195" customFormat="1" ht="12" customHeight="1" x14ac:dyDescent="0.2">
      <c r="A65" s="159" t="s">
        <v>95</v>
      </c>
      <c r="B65" s="160" t="s">
        <v>208</v>
      </c>
      <c r="C65" s="69">
        <v>17.800000000000004</v>
      </c>
      <c r="D65" s="199">
        <v>142.61000000000001</v>
      </c>
      <c r="E65" s="199">
        <v>146.99</v>
      </c>
      <c r="F65" s="73">
        <v>146.80000000000001</v>
      </c>
      <c r="G65" s="78">
        <v>-0.12926049391114702</v>
      </c>
      <c r="H65" s="79">
        <v>2.9380828833882617</v>
      </c>
      <c r="I65" s="194"/>
      <c r="J65" s="105"/>
      <c r="K65" s="105"/>
      <c r="L65" s="105"/>
      <c r="M65" s="105"/>
      <c r="N65" s="105"/>
      <c r="O65" s="105"/>
      <c r="P65" s="105"/>
    </row>
    <row r="66" spans="1:16" ht="12" customHeight="1" x14ac:dyDescent="0.2">
      <c r="A66" s="76"/>
      <c r="B66" s="77" t="s">
        <v>275</v>
      </c>
      <c r="C66" s="69">
        <v>9.8000000000000007</v>
      </c>
      <c r="D66" s="199">
        <v>148.79</v>
      </c>
      <c r="E66" s="199">
        <v>152.22999999999999</v>
      </c>
      <c r="F66" s="73">
        <v>151.06</v>
      </c>
      <c r="G66" s="78">
        <v>-0.76857386848845977</v>
      </c>
      <c r="H66" s="79">
        <v>1.5256401639895216</v>
      </c>
      <c r="I66" s="103"/>
      <c r="J66" s="105"/>
      <c r="K66" s="105"/>
      <c r="L66" s="105"/>
      <c r="M66" s="105"/>
      <c r="N66" s="105"/>
      <c r="O66" s="105"/>
      <c r="P66" s="105"/>
    </row>
    <row r="67" spans="1:16" ht="12" customHeight="1" x14ac:dyDescent="0.2">
      <c r="A67" s="76"/>
      <c r="B67" s="77" t="s">
        <v>209</v>
      </c>
      <c r="C67" s="69">
        <v>8.0000000000000018</v>
      </c>
      <c r="D67" s="199">
        <v>135.04</v>
      </c>
      <c r="E67" s="199">
        <v>140.56</v>
      </c>
      <c r="F67" s="73">
        <v>141.58000000000001</v>
      </c>
      <c r="G67" s="78">
        <v>0.72566875355720128</v>
      </c>
      <c r="H67" s="79">
        <v>4.8430094786729967</v>
      </c>
      <c r="I67" s="103"/>
      <c r="J67" s="105"/>
      <c r="K67" s="105"/>
      <c r="L67" s="105"/>
      <c r="M67" s="105"/>
      <c r="N67" s="105"/>
      <c r="O67" s="105"/>
      <c r="P67" s="105"/>
    </row>
    <row r="68" spans="1:16" s="195" customFormat="1" ht="12" customHeight="1" x14ac:dyDescent="0.2">
      <c r="A68" s="159" t="s">
        <v>97</v>
      </c>
      <c r="B68" s="160" t="s">
        <v>27</v>
      </c>
      <c r="C68" s="69">
        <v>37.850000000000009</v>
      </c>
      <c r="D68" s="199">
        <v>128.93</v>
      </c>
      <c r="E68" s="199">
        <v>135.99</v>
      </c>
      <c r="F68" s="73">
        <v>139.77000000000001</v>
      </c>
      <c r="G68" s="78">
        <v>2.7796161482462054</v>
      </c>
      <c r="H68" s="79">
        <v>8.4076630729853434</v>
      </c>
      <c r="I68" s="194"/>
      <c r="J68" s="105"/>
      <c r="K68" s="105"/>
      <c r="L68" s="105"/>
      <c r="M68" s="105"/>
      <c r="N68" s="105"/>
      <c r="O68" s="105"/>
      <c r="P68" s="105"/>
    </row>
    <row r="69" spans="1:16" ht="12" customHeight="1" x14ac:dyDescent="0.2">
      <c r="A69" s="76"/>
      <c r="B69" s="77" t="s">
        <v>210</v>
      </c>
      <c r="C69" s="69">
        <v>9.3000000000000025</v>
      </c>
      <c r="D69" s="199">
        <v>121.82</v>
      </c>
      <c r="E69" s="199">
        <v>124.8</v>
      </c>
      <c r="F69" s="73">
        <v>127.24</v>
      </c>
      <c r="G69" s="78">
        <v>1.9551282051282044</v>
      </c>
      <c r="H69" s="79">
        <v>4.449187325562292</v>
      </c>
      <c r="I69" s="103"/>
      <c r="J69" s="105"/>
      <c r="K69" s="105"/>
      <c r="L69" s="105"/>
      <c r="M69" s="105"/>
      <c r="N69" s="105"/>
      <c r="O69" s="105"/>
      <c r="P69" s="105"/>
    </row>
    <row r="70" spans="1:16" ht="12" customHeight="1" x14ac:dyDescent="0.2">
      <c r="A70" s="76"/>
      <c r="B70" s="77" t="s">
        <v>211</v>
      </c>
      <c r="C70" s="69">
        <v>4.1000000000000005</v>
      </c>
      <c r="D70" s="199">
        <v>136.19</v>
      </c>
      <c r="E70" s="199">
        <v>145.82</v>
      </c>
      <c r="F70" s="73">
        <v>149.83000000000001</v>
      </c>
      <c r="G70" s="78">
        <v>2.7499657111507361</v>
      </c>
      <c r="H70" s="79">
        <v>10.015419634334393</v>
      </c>
      <c r="I70" s="103"/>
      <c r="J70" s="105"/>
      <c r="K70" s="105"/>
      <c r="L70" s="105"/>
      <c r="M70" s="105"/>
      <c r="N70" s="105"/>
      <c r="O70" s="105"/>
      <c r="P70" s="105"/>
    </row>
    <row r="71" spans="1:16" ht="12" customHeight="1" x14ac:dyDescent="0.2">
      <c r="A71" s="76"/>
      <c r="B71" s="77" t="s">
        <v>212</v>
      </c>
      <c r="C71" s="69">
        <v>2.4500000000000006</v>
      </c>
      <c r="D71" s="199">
        <v>121.31</v>
      </c>
      <c r="E71" s="199">
        <v>126.94</v>
      </c>
      <c r="F71" s="73">
        <v>132.96</v>
      </c>
      <c r="G71" s="78">
        <v>4.7423979832992131</v>
      </c>
      <c r="H71" s="79">
        <v>9.6034951776440494</v>
      </c>
      <c r="I71" s="103"/>
      <c r="J71" s="105"/>
      <c r="K71" s="105"/>
      <c r="L71" s="105"/>
      <c r="M71" s="105"/>
      <c r="N71" s="105"/>
      <c r="O71" s="105"/>
      <c r="P71" s="105"/>
    </row>
    <row r="72" spans="1:16" ht="12" customHeight="1" x14ac:dyDescent="0.2">
      <c r="A72" s="76"/>
      <c r="B72" s="77" t="s">
        <v>279</v>
      </c>
      <c r="C72" s="69">
        <v>18.350000000000005</v>
      </c>
      <c r="D72" s="207">
        <v>132.34</v>
      </c>
      <c r="E72" s="207">
        <v>140.38</v>
      </c>
      <c r="F72" s="73">
        <v>144.63999999999999</v>
      </c>
      <c r="G72" s="78">
        <v>3.0346203162843608</v>
      </c>
      <c r="H72" s="79">
        <v>9.2942421036723601</v>
      </c>
      <c r="I72" s="103"/>
      <c r="J72" s="105"/>
      <c r="K72" s="105"/>
      <c r="L72" s="105"/>
      <c r="M72" s="105"/>
      <c r="N72" s="105"/>
      <c r="O72" s="105"/>
      <c r="P72" s="105"/>
    </row>
    <row r="73" spans="1:16" ht="12" customHeight="1" x14ac:dyDescent="0.2">
      <c r="A73" s="76"/>
      <c r="B73" s="77" t="s">
        <v>280</v>
      </c>
      <c r="C73" s="69">
        <v>3.6500000000000008</v>
      </c>
      <c r="D73" s="207">
        <v>126.86</v>
      </c>
      <c r="E73" s="207">
        <v>137.43</v>
      </c>
      <c r="F73" s="73">
        <v>140.47999999999999</v>
      </c>
      <c r="G73" s="78">
        <v>2.2193116495670324</v>
      </c>
      <c r="H73" s="79">
        <v>10.736244679173893</v>
      </c>
      <c r="I73" s="103"/>
      <c r="J73" s="105"/>
      <c r="K73" s="105"/>
      <c r="L73" s="105"/>
      <c r="M73" s="105"/>
      <c r="N73" s="105"/>
      <c r="O73" s="105"/>
      <c r="P73" s="105"/>
    </row>
    <row r="74" spans="1:16" s="195" customFormat="1" ht="12" customHeight="1" x14ac:dyDescent="0.2">
      <c r="A74" s="159" t="s">
        <v>102</v>
      </c>
      <c r="B74" s="160" t="s">
        <v>35</v>
      </c>
      <c r="C74" s="69">
        <v>10.000000000000004</v>
      </c>
      <c r="D74" s="199">
        <v>129.16999999999999</v>
      </c>
      <c r="E74" s="199">
        <v>134.49</v>
      </c>
      <c r="F74" s="73">
        <v>135.99</v>
      </c>
      <c r="G74" s="78">
        <v>1.1153245594468046</v>
      </c>
      <c r="H74" s="79">
        <v>5.279863745451749</v>
      </c>
      <c r="I74" s="196"/>
      <c r="J74" s="105"/>
      <c r="K74" s="105"/>
      <c r="L74" s="105"/>
      <c r="M74" s="105"/>
      <c r="N74" s="105"/>
      <c r="O74" s="105"/>
      <c r="P74" s="105"/>
    </row>
    <row r="75" spans="1:16" ht="12" customHeight="1" x14ac:dyDescent="0.2">
      <c r="A75" s="76"/>
      <c r="B75" s="77" t="s">
        <v>213</v>
      </c>
      <c r="C75" s="69">
        <v>6.700000000000002</v>
      </c>
      <c r="D75" s="199">
        <v>127.44</v>
      </c>
      <c r="E75" s="199">
        <v>132.81</v>
      </c>
      <c r="F75" s="73">
        <v>134.13999999999999</v>
      </c>
      <c r="G75" s="78">
        <v>1.0014306151645087</v>
      </c>
      <c r="H75" s="79">
        <v>5.257376020087861</v>
      </c>
      <c r="I75" s="80"/>
      <c r="J75" s="105"/>
      <c r="K75" s="105"/>
      <c r="L75" s="105"/>
      <c r="M75" s="105"/>
      <c r="N75" s="105"/>
      <c r="O75" s="105"/>
      <c r="P75" s="105"/>
    </row>
    <row r="76" spans="1:16" ht="12" customHeight="1" x14ac:dyDescent="0.2">
      <c r="A76" s="76"/>
      <c r="B76" s="77" t="s">
        <v>214</v>
      </c>
      <c r="C76" s="69">
        <v>3.3000000000000007</v>
      </c>
      <c r="D76" s="199">
        <v>132.69</v>
      </c>
      <c r="E76" s="199">
        <v>137.9</v>
      </c>
      <c r="F76" s="73">
        <v>139.76</v>
      </c>
      <c r="G76" s="78">
        <v>1.348803480783161</v>
      </c>
      <c r="H76" s="79">
        <v>5.3282086065264735</v>
      </c>
      <c r="I76" s="80"/>
      <c r="J76" s="105"/>
      <c r="K76" s="105"/>
      <c r="L76" s="105"/>
      <c r="M76" s="105"/>
      <c r="N76" s="105"/>
      <c r="O76" s="105"/>
      <c r="P76" s="105"/>
    </row>
    <row r="77" spans="1:16" x14ac:dyDescent="0.2">
      <c r="A77" s="119"/>
      <c r="B77" s="121"/>
      <c r="C77" s="121"/>
      <c r="D77" s="121"/>
      <c r="E77" s="121"/>
      <c r="F77" s="121"/>
      <c r="G77" s="121"/>
      <c r="H77" s="122"/>
    </row>
    <row r="78" spans="1:16" x14ac:dyDescent="0.3">
      <c r="A78" s="227" t="s">
        <v>147</v>
      </c>
      <c r="B78" s="227"/>
      <c r="C78" s="227"/>
      <c r="D78" s="227"/>
      <c r="E78" s="227"/>
      <c r="F78" s="227"/>
      <c r="G78" s="227"/>
      <c r="H78" s="227"/>
    </row>
    <row r="80" spans="1:16" x14ac:dyDescent="0.2">
      <c r="D80" s="37"/>
    </row>
  </sheetData>
  <mergeCells count="12">
    <mergeCell ref="A78:H78"/>
    <mergeCell ref="A3:H3"/>
    <mergeCell ref="A5:H5"/>
    <mergeCell ref="A6:H6"/>
    <mergeCell ref="C8:C9"/>
    <mergeCell ref="D8:F8"/>
    <mergeCell ref="G8:H8"/>
    <mergeCell ref="A46:H46"/>
    <mergeCell ref="A47:H47"/>
    <mergeCell ref="C49:C50"/>
    <mergeCell ref="D49:F49"/>
    <mergeCell ref="G49:H4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A74 A68 A64:A65 A56 A52:A5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zoomScaleNormal="100" workbookViewId="0">
      <selection activeCell="H2" sqref="H2"/>
    </sheetView>
  </sheetViews>
  <sheetFormatPr defaultColWidth="9.5703125" defaultRowHeight="13" x14ac:dyDescent="0.3"/>
  <cols>
    <col min="1" max="1" width="5.42578125" style="74" customWidth="1"/>
    <col min="2" max="2" width="56.5703125" style="74" customWidth="1"/>
    <col min="3" max="8" width="17.140625" style="74" customWidth="1"/>
    <col min="9" max="9" width="16.140625" style="137" customWidth="1"/>
    <col min="10" max="10" width="9.5703125" style="74"/>
    <col min="11" max="11" width="10.85546875" style="74" bestFit="1" customWidth="1"/>
    <col min="12" max="16384" width="9.5703125" style="74"/>
  </cols>
  <sheetData>
    <row r="1" spans="1:16" x14ac:dyDescent="0.3">
      <c r="H1" s="23" t="s">
        <v>306</v>
      </c>
    </row>
    <row r="3" spans="1:16" s="139" customFormat="1" ht="15" customHeight="1" x14ac:dyDescent="0.2">
      <c r="A3" s="228" t="s">
        <v>249</v>
      </c>
      <c r="B3" s="229"/>
      <c r="C3" s="229"/>
      <c r="D3" s="229"/>
      <c r="E3" s="229"/>
      <c r="F3" s="229"/>
      <c r="G3" s="229"/>
      <c r="H3" s="229"/>
      <c r="I3" s="138"/>
      <c r="J3" s="138"/>
      <c r="K3" s="138"/>
      <c r="L3" s="138"/>
      <c r="M3" s="138"/>
    </row>
    <row r="4" spans="1:16" s="139" customFormat="1" ht="11.25" customHeight="1" x14ac:dyDescent="0.2">
      <c r="A4" s="75"/>
      <c r="B4" s="140"/>
      <c r="C4" s="75"/>
      <c r="D4" s="75"/>
      <c r="E4" s="75"/>
      <c r="F4" s="75"/>
      <c r="G4" s="75"/>
      <c r="H4" s="141"/>
      <c r="I4" s="138"/>
      <c r="J4" s="138"/>
      <c r="K4" s="138"/>
      <c r="L4" s="138"/>
      <c r="M4" s="138"/>
    </row>
    <row r="5" spans="1:16" s="143" customFormat="1" ht="15" customHeight="1" x14ac:dyDescent="0.2">
      <c r="A5" s="230" t="s">
        <v>198</v>
      </c>
      <c r="B5" s="230"/>
      <c r="C5" s="230"/>
      <c r="D5" s="230"/>
      <c r="E5" s="230"/>
      <c r="F5" s="230"/>
      <c r="G5" s="230"/>
      <c r="H5" s="230"/>
      <c r="I5" s="142"/>
      <c r="J5" s="142"/>
      <c r="K5" s="142"/>
      <c r="L5" s="142"/>
      <c r="M5" s="142"/>
    </row>
    <row r="6" spans="1:16" s="83" customFormat="1" ht="15" customHeight="1" x14ac:dyDescent="0.2">
      <c r="A6" s="231" t="s">
        <v>250</v>
      </c>
      <c r="B6" s="231"/>
      <c r="C6" s="231"/>
      <c r="D6" s="231"/>
      <c r="E6" s="231"/>
      <c r="F6" s="231"/>
      <c r="G6" s="231"/>
      <c r="H6" s="231"/>
      <c r="I6" s="82"/>
      <c r="J6" s="82"/>
      <c r="K6" s="82"/>
      <c r="L6" s="82"/>
      <c r="M6" s="82"/>
    </row>
    <row r="7" spans="1:16" ht="5.25" customHeight="1" x14ac:dyDescent="0.3"/>
    <row r="8" spans="1:16" s="83" customFormat="1" ht="17.25" customHeight="1" x14ac:dyDescent="0.2">
      <c r="A8" s="94"/>
      <c r="B8" s="123"/>
      <c r="C8" s="243" t="s">
        <v>194</v>
      </c>
      <c r="D8" s="240" t="s">
        <v>171</v>
      </c>
      <c r="E8" s="241"/>
      <c r="F8" s="242"/>
      <c r="G8" s="240" t="s">
        <v>195</v>
      </c>
      <c r="H8" s="242"/>
      <c r="I8" s="82"/>
      <c r="J8" s="82"/>
      <c r="K8" s="82"/>
      <c r="L8" s="82"/>
      <c r="M8" s="82"/>
    </row>
    <row r="9" spans="1:16" s="83" customFormat="1" ht="26" x14ac:dyDescent="0.2">
      <c r="A9" s="96"/>
      <c r="B9" s="124"/>
      <c r="C9" s="244"/>
      <c r="D9" s="98" t="s">
        <v>294</v>
      </c>
      <c r="E9" s="99" t="s">
        <v>298</v>
      </c>
      <c r="F9" s="99" t="s">
        <v>305</v>
      </c>
      <c r="G9" s="98" t="s">
        <v>310</v>
      </c>
      <c r="H9" s="99" t="s">
        <v>309</v>
      </c>
      <c r="I9" s="82"/>
      <c r="J9" s="82"/>
      <c r="K9" s="82"/>
      <c r="L9" s="82"/>
      <c r="M9" s="82"/>
    </row>
    <row r="10" spans="1:16" s="83" customFormat="1" x14ac:dyDescent="0.25">
      <c r="A10" s="76"/>
      <c r="B10" s="144"/>
      <c r="C10" s="127"/>
      <c r="D10" s="128"/>
      <c r="E10" s="128"/>
      <c r="F10" s="129"/>
      <c r="G10" s="128"/>
      <c r="H10" s="130"/>
      <c r="I10" s="82"/>
      <c r="J10" s="82"/>
      <c r="K10" s="82"/>
      <c r="L10" s="82"/>
      <c r="M10" s="82"/>
    </row>
    <row r="11" spans="1:16" s="147" customFormat="1" ht="11.25" customHeight="1" x14ac:dyDescent="0.3">
      <c r="A11" s="154" t="s">
        <v>75</v>
      </c>
      <c r="B11" s="155" t="s">
        <v>191</v>
      </c>
      <c r="C11" s="145"/>
      <c r="D11" s="81"/>
      <c r="E11" s="81"/>
      <c r="F11" s="72"/>
      <c r="G11" s="135"/>
      <c r="H11" s="136"/>
      <c r="I11" s="80"/>
      <c r="J11" s="81"/>
      <c r="K11" s="80"/>
      <c r="L11" s="146"/>
      <c r="M11" s="146"/>
    </row>
    <row r="12" spans="1:16" s="198" customFormat="1" ht="12" customHeight="1" x14ac:dyDescent="0.2">
      <c r="A12" s="159" t="s">
        <v>106</v>
      </c>
      <c r="B12" s="160" t="s">
        <v>28</v>
      </c>
      <c r="C12" s="69">
        <v>84.800000000000026</v>
      </c>
      <c r="D12" s="199">
        <v>134.22</v>
      </c>
      <c r="E12" s="199">
        <v>143.08000000000001</v>
      </c>
      <c r="F12" s="73">
        <v>143.38</v>
      </c>
      <c r="G12" s="78">
        <v>0.20967291025996815</v>
      </c>
      <c r="H12" s="79">
        <v>6.8246163015943893</v>
      </c>
      <c r="I12" s="196"/>
      <c r="J12" s="81"/>
      <c r="K12" s="81"/>
      <c r="L12" s="81"/>
      <c r="M12" s="81"/>
      <c r="N12" s="81"/>
      <c r="O12" s="81"/>
      <c r="P12" s="81"/>
    </row>
    <row r="13" spans="1:16" s="83" customFormat="1" ht="12" customHeight="1" x14ac:dyDescent="0.2">
      <c r="A13" s="76"/>
      <c r="B13" s="77" t="s">
        <v>215</v>
      </c>
      <c r="C13" s="69">
        <v>39.95000000000001</v>
      </c>
      <c r="D13" s="199">
        <v>140.13</v>
      </c>
      <c r="E13" s="199">
        <v>154.02000000000001</v>
      </c>
      <c r="F13" s="73">
        <v>154.31</v>
      </c>
      <c r="G13" s="78">
        <v>0.18828723542397086</v>
      </c>
      <c r="H13" s="79">
        <v>10.11917505173767</v>
      </c>
      <c r="I13" s="80"/>
      <c r="J13" s="81"/>
      <c r="K13" s="81"/>
      <c r="L13" s="81"/>
      <c r="M13" s="81"/>
      <c r="N13" s="81"/>
      <c r="O13" s="81"/>
    </row>
    <row r="14" spans="1:16" s="83" customFormat="1" ht="12" customHeight="1" x14ac:dyDescent="0.2">
      <c r="A14" s="76"/>
      <c r="B14" s="77" t="s">
        <v>216</v>
      </c>
      <c r="C14" s="69">
        <v>6.200000000000002</v>
      </c>
      <c r="D14" s="199">
        <v>127.32</v>
      </c>
      <c r="E14" s="199">
        <v>131.57</v>
      </c>
      <c r="F14" s="73">
        <v>132.16999999999999</v>
      </c>
      <c r="G14" s="78">
        <v>0.45603101010868841</v>
      </c>
      <c r="H14" s="79">
        <v>3.8092994030788532</v>
      </c>
      <c r="I14" s="80"/>
      <c r="J14" s="81"/>
      <c r="K14" s="81"/>
      <c r="L14" s="81"/>
      <c r="M14" s="81"/>
      <c r="N14" s="81"/>
      <c r="O14" s="81"/>
    </row>
    <row r="15" spans="1:16" s="83" customFormat="1" ht="12" customHeight="1" x14ac:dyDescent="0.2">
      <c r="A15" s="76"/>
      <c r="B15" s="77" t="s">
        <v>217</v>
      </c>
      <c r="C15" s="69">
        <v>18.350000000000005</v>
      </c>
      <c r="D15" s="199">
        <v>131.88999999999999</v>
      </c>
      <c r="E15" s="199">
        <v>135.88</v>
      </c>
      <c r="F15" s="73">
        <v>135.94</v>
      </c>
      <c r="G15" s="78">
        <v>4.4156608772439654E-2</v>
      </c>
      <c r="H15" s="79">
        <v>3.0707407688225175</v>
      </c>
      <c r="I15" s="80"/>
      <c r="J15" s="81"/>
      <c r="K15" s="81"/>
      <c r="L15" s="81"/>
      <c r="M15" s="81"/>
      <c r="N15" s="81"/>
      <c r="O15" s="81"/>
    </row>
    <row r="16" spans="1:16" s="83" customFormat="1" ht="12" customHeight="1" x14ac:dyDescent="0.2">
      <c r="A16" s="76"/>
      <c r="B16" s="77" t="s">
        <v>218</v>
      </c>
      <c r="C16" s="69">
        <v>4.1500000000000012</v>
      </c>
      <c r="D16" s="199">
        <v>128.22</v>
      </c>
      <c r="E16" s="199">
        <v>133.09</v>
      </c>
      <c r="F16" s="73">
        <v>133.24</v>
      </c>
      <c r="G16" s="78">
        <v>0.11270568788037849</v>
      </c>
      <c r="H16" s="79">
        <v>3.9151458430822146</v>
      </c>
      <c r="I16" s="80"/>
      <c r="J16" s="81"/>
      <c r="K16" s="81"/>
      <c r="L16" s="81"/>
      <c r="M16" s="81"/>
      <c r="N16" s="81"/>
      <c r="O16" s="81"/>
    </row>
    <row r="17" spans="1:15" s="83" customFormat="1" ht="12" customHeight="1" x14ac:dyDescent="0.2">
      <c r="A17" s="76"/>
      <c r="B17" s="77" t="s">
        <v>289</v>
      </c>
      <c r="C17" s="69">
        <v>16.150000000000002</v>
      </c>
      <c r="D17" s="199">
        <v>126.44</v>
      </c>
      <c r="E17" s="199">
        <v>131.18</v>
      </c>
      <c r="F17" s="73">
        <v>131.71</v>
      </c>
      <c r="G17" s="78">
        <v>0.40402500381155448</v>
      </c>
      <c r="H17" s="79">
        <v>4.167984814931998</v>
      </c>
      <c r="I17" s="80"/>
      <c r="J17" s="81"/>
      <c r="K17" s="81"/>
      <c r="L17" s="81"/>
      <c r="M17" s="81"/>
      <c r="N17" s="81"/>
      <c r="O17" s="81"/>
    </row>
    <row r="18" spans="1:15" s="83" customFormat="1" ht="12" customHeight="1" x14ac:dyDescent="0.2">
      <c r="A18" s="209">
        <v>3.2</v>
      </c>
      <c r="B18" s="160" t="s">
        <v>33</v>
      </c>
      <c r="C18" s="69">
        <v>77.450000000000017</v>
      </c>
      <c r="D18" s="207">
        <v>126.21</v>
      </c>
      <c r="E18" s="207">
        <v>133.07</v>
      </c>
      <c r="F18" s="73">
        <v>134.59</v>
      </c>
      <c r="G18" s="78">
        <v>1.142255955512141</v>
      </c>
      <c r="H18" s="79">
        <v>6.6397274383963349</v>
      </c>
      <c r="I18" s="80"/>
      <c r="J18" s="81"/>
      <c r="K18" s="81"/>
      <c r="L18" s="81"/>
      <c r="M18" s="81"/>
      <c r="N18" s="81"/>
      <c r="O18" s="81"/>
    </row>
    <row r="19" spans="1:15" s="83" customFormat="1" ht="12" customHeight="1" x14ac:dyDescent="0.2">
      <c r="A19" s="76"/>
      <c r="B19" s="77" t="s">
        <v>242</v>
      </c>
      <c r="C19" s="69">
        <v>60.600000000000009</v>
      </c>
      <c r="D19" s="207">
        <v>125.92</v>
      </c>
      <c r="E19" s="207">
        <v>132.77000000000001</v>
      </c>
      <c r="F19" s="73">
        <v>134.26</v>
      </c>
      <c r="G19" s="78">
        <v>1.1222414702116339</v>
      </c>
      <c r="H19" s="79">
        <v>6.6232528589580681</v>
      </c>
      <c r="I19" s="80"/>
      <c r="J19" s="81"/>
      <c r="K19" s="81"/>
      <c r="L19" s="81"/>
      <c r="M19" s="81"/>
      <c r="N19" s="81"/>
      <c r="O19" s="81"/>
    </row>
    <row r="20" spans="1:15" s="83" customFormat="1" ht="12" customHeight="1" x14ac:dyDescent="0.2">
      <c r="A20" s="76"/>
      <c r="B20" s="77" t="s">
        <v>243</v>
      </c>
      <c r="C20" s="69">
        <v>1.6500000000000004</v>
      </c>
      <c r="D20" s="207">
        <v>127.33</v>
      </c>
      <c r="E20" s="207">
        <v>133.93</v>
      </c>
      <c r="F20" s="73">
        <v>136.25</v>
      </c>
      <c r="G20" s="78">
        <v>1.7322481893526458</v>
      </c>
      <c r="H20" s="79">
        <v>7.0054189900259161</v>
      </c>
      <c r="I20" s="80"/>
      <c r="J20" s="81"/>
      <c r="K20" s="81"/>
      <c r="L20" s="81"/>
      <c r="M20" s="81"/>
      <c r="N20" s="81"/>
      <c r="O20" s="81"/>
    </row>
    <row r="21" spans="1:15" s="83" customFormat="1" ht="12" customHeight="1" x14ac:dyDescent="0.2">
      <c r="A21" s="76"/>
      <c r="B21" s="77" t="s">
        <v>244</v>
      </c>
      <c r="C21" s="69">
        <v>15.200000000000005</v>
      </c>
      <c r="D21" s="207">
        <v>127.26</v>
      </c>
      <c r="E21" s="207">
        <v>134.16</v>
      </c>
      <c r="F21" s="73">
        <v>135.71</v>
      </c>
      <c r="G21" s="78">
        <v>1.1553369111508829</v>
      </c>
      <c r="H21" s="79">
        <v>6.6399497092566264</v>
      </c>
      <c r="I21" s="80"/>
      <c r="J21" s="81"/>
      <c r="K21" s="81"/>
      <c r="L21" s="81"/>
      <c r="M21" s="81"/>
      <c r="N21" s="81"/>
      <c r="O21" s="81"/>
    </row>
    <row r="22" spans="1:15" s="83" customFormat="1" ht="12" customHeight="1" x14ac:dyDescent="0.2">
      <c r="A22" s="76"/>
      <c r="B22" s="134"/>
      <c r="C22" s="70"/>
      <c r="D22" s="207"/>
      <c r="E22" s="207"/>
      <c r="F22" s="207"/>
      <c r="G22" s="78"/>
      <c r="H22" s="79"/>
      <c r="I22" s="80"/>
      <c r="J22" s="81"/>
      <c r="K22" s="81"/>
      <c r="L22" s="81"/>
      <c r="M22" s="81"/>
      <c r="N22" s="81"/>
      <c r="O22" s="81"/>
    </row>
    <row r="23" spans="1:15" s="83" customFormat="1" ht="11.25" customHeight="1" x14ac:dyDescent="0.2">
      <c r="A23" s="156">
        <v>4</v>
      </c>
      <c r="B23" s="157" t="s">
        <v>192</v>
      </c>
      <c r="C23" s="70"/>
      <c r="D23" s="81"/>
      <c r="E23" s="81"/>
      <c r="F23" s="199"/>
      <c r="G23" s="135"/>
      <c r="H23" s="136"/>
      <c r="I23" s="80"/>
      <c r="J23" s="81"/>
      <c r="K23" s="81"/>
      <c r="L23" s="81"/>
      <c r="M23" s="81"/>
      <c r="N23" s="81"/>
      <c r="O23" s="81"/>
    </row>
    <row r="24" spans="1:15" s="198" customFormat="1" ht="12" customHeight="1" x14ac:dyDescent="0.2">
      <c r="A24" s="159" t="s">
        <v>111</v>
      </c>
      <c r="B24" s="160" t="s">
        <v>36</v>
      </c>
      <c r="C24" s="69">
        <v>51.850000000000009</v>
      </c>
      <c r="D24" s="199">
        <v>119.65</v>
      </c>
      <c r="E24" s="199">
        <v>125.65</v>
      </c>
      <c r="F24" s="73">
        <v>128.75</v>
      </c>
      <c r="G24" s="78">
        <v>2.4671707122960527</v>
      </c>
      <c r="H24" s="79">
        <v>7.6055160885917275</v>
      </c>
      <c r="I24" s="196"/>
      <c r="J24" s="81"/>
      <c r="K24" s="81"/>
      <c r="L24" s="81"/>
      <c r="M24" s="81"/>
      <c r="N24" s="81"/>
      <c r="O24" s="81"/>
    </row>
    <row r="25" spans="1:15" s="83" customFormat="1" ht="12" customHeight="1" x14ac:dyDescent="0.2">
      <c r="A25" s="76"/>
      <c r="B25" s="77" t="s">
        <v>219</v>
      </c>
      <c r="C25" s="69">
        <v>16.600000000000005</v>
      </c>
      <c r="D25" s="199">
        <v>120.28</v>
      </c>
      <c r="E25" s="199">
        <v>127.5</v>
      </c>
      <c r="F25" s="73">
        <v>130.69999999999999</v>
      </c>
      <c r="G25" s="78">
        <v>2.5098039215686043</v>
      </c>
      <c r="H25" s="79">
        <v>8.6631193880944295</v>
      </c>
      <c r="I25" s="80"/>
      <c r="J25" s="81"/>
      <c r="K25" s="81"/>
      <c r="L25" s="81"/>
      <c r="M25" s="81"/>
      <c r="N25" s="81"/>
      <c r="O25" s="81"/>
    </row>
    <row r="26" spans="1:15" s="83" customFormat="1" ht="12" customHeight="1" x14ac:dyDescent="0.2">
      <c r="A26" s="76"/>
      <c r="B26" s="77" t="s">
        <v>220</v>
      </c>
      <c r="C26" s="69">
        <v>12.900000000000004</v>
      </c>
      <c r="D26" s="199">
        <v>124.56</v>
      </c>
      <c r="E26" s="199">
        <v>130.32</v>
      </c>
      <c r="F26" s="73">
        <v>133.66999999999999</v>
      </c>
      <c r="G26" s="78">
        <v>2.5705954573357843</v>
      </c>
      <c r="H26" s="79">
        <v>7.3137443802183668</v>
      </c>
      <c r="I26" s="80"/>
      <c r="J26" s="81"/>
      <c r="K26" s="81"/>
      <c r="L26" s="81"/>
      <c r="M26" s="81"/>
      <c r="N26" s="81"/>
      <c r="O26" s="81"/>
    </row>
    <row r="27" spans="1:15" s="83" customFormat="1" ht="12" customHeight="1" x14ac:dyDescent="0.2">
      <c r="A27" s="76"/>
      <c r="B27" s="77" t="s">
        <v>221</v>
      </c>
      <c r="C27" s="69">
        <v>22.35</v>
      </c>
      <c r="D27" s="199">
        <v>116.35</v>
      </c>
      <c r="E27" s="199">
        <v>121.59</v>
      </c>
      <c r="F27" s="73">
        <v>124.47</v>
      </c>
      <c r="G27" s="78">
        <v>2.368615840118423</v>
      </c>
      <c r="H27" s="79">
        <v>6.9789428448646476</v>
      </c>
      <c r="I27" s="80"/>
      <c r="J27" s="81"/>
      <c r="K27" s="81"/>
      <c r="L27" s="81"/>
      <c r="M27" s="81"/>
      <c r="N27" s="81"/>
      <c r="O27" s="81"/>
    </row>
    <row r="28" spans="1:15" s="198" customFormat="1" ht="12" customHeight="1" x14ac:dyDescent="0.2">
      <c r="A28" s="159" t="s">
        <v>116</v>
      </c>
      <c r="B28" s="160" t="s">
        <v>248</v>
      </c>
      <c r="C28" s="69">
        <v>71.050000000000011</v>
      </c>
      <c r="D28" s="199">
        <v>120.68</v>
      </c>
      <c r="E28" s="199">
        <v>124.99</v>
      </c>
      <c r="F28" s="73">
        <v>127.68</v>
      </c>
      <c r="G28" s="78">
        <v>2.1521721737739057</v>
      </c>
      <c r="H28" s="79">
        <v>5.8004640371229783</v>
      </c>
      <c r="I28" s="196"/>
      <c r="J28" s="81"/>
      <c r="K28" s="81"/>
      <c r="L28" s="81"/>
      <c r="M28" s="81"/>
      <c r="N28" s="81"/>
      <c r="O28" s="81"/>
    </row>
    <row r="29" spans="1:15" s="83" customFormat="1" ht="12" customHeight="1" x14ac:dyDescent="0.2">
      <c r="A29" s="76"/>
      <c r="B29" s="77" t="s">
        <v>222</v>
      </c>
      <c r="C29" s="69">
        <v>22.500000000000007</v>
      </c>
      <c r="D29" s="199">
        <v>123.32</v>
      </c>
      <c r="E29" s="199">
        <v>128.1</v>
      </c>
      <c r="F29" s="73">
        <v>131.69</v>
      </c>
      <c r="G29" s="78">
        <v>2.8024980483996984</v>
      </c>
      <c r="H29" s="79">
        <v>6.7872202400259596</v>
      </c>
      <c r="I29" s="80"/>
      <c r="J29" s="81"/>
      <c r="K29" s="81"/>
      <c r="L29" s="81"/>
      <c r="M29" s="81"/>
      <c r="N29" s="81"/>
      <c r="O29" s="81"/>
    </row>
    <row r="30" spans="1:15" s="83" customFormat="1" ht="12" customHeight="1" x14ac:dyDescent="0.2">
      <c r="A30" s="76"/>
      <c r="B30" s="77" t="s">
        <v>223</v>
      </c>
      <c r="C30" s="69">
        <v>22.300000000000004</v>
      </c>
      <c r="D30" s="199">
        <v>117.37</v>
      </c>
      <c r="E30" s="199">
        <v>122.65</v>
      </c>
      <c r="F30" s="73">
        <v>125.28</v>
      </c>
      <c r="G30" s="78">
        <v>2.1443130860171209</v>
      </c>
      <c r="H30" s="79">
        <v>6.7393712192212547</v>
      </c>
      <c r="I30" s="80"/>
      <c r="J30" s="81"/>
      <c r="K30" s="81"/>
      <c r="L30" s="81"/>
      <c r="M30" s="81"/>
      <c r="N30" s="81"/>
      <c r="O30" s="81"/>
    </row>
    <row r="31" spans="1:15" s="83" customFormat="1" ht="12" customHeight="1" x14ac:dyDescent="0.2">
      <c r="A31" s="76"/>
      <c r="B31" s="77" t="s">
        <v>120</v>
      </c>
      <c r="C31" s="69">
        <v>26.250000000000007</v>
      </c>
      <c r="D31" s="199">
        <v>121.22</v>
      </c>
      <c r="E31" s="199">
        <v>124.32</v>
      </c>
      <c r="F31" s="73">
        <v>126.28</v>
      </c>
      <c r="G31" s="78">
        <v>1.5765765765765991</v>
      </c>
      <c r="H31" s="79">
        <v>4.1742286751361206</v>
      </c>
      <c r="I31" s="80"/>
      <c r="J31" s="81"/>
      <c r="K31" s="81"/>
      <c r="L31" s="81"/>
      <c r="M31" s="81"/>
      <c r="N31" s="81"/>
      <c r="O31" s="81"/>
    </row>
    <row r="32" spans="1:15" s="198" customFormat="1" ht="12" customHeight="1" x14ac:dyDescent="0.2">
      <c r="A32" s="159" t="s">
        <v>121</v>
      </c>
      <c r="B32" s="160" t="s">
        <v>29</v>
      </c>
      <c r="C32" s="69">
        <v>53.65000000000002</v>
      </c>
      <c r="D32" s="199">
        <v>128.36000000000001</v>
      </c>
      <c r="E32" s="199">
        <v>134.52000000000001</v>
      </c>
      <c r="F32" s="73">
        <v>139.09</v>
      </c>
      <c r="G32" s="78">
        <v>3.3972643473089335</v>
      </c>
      <c r="H32" s="79">
        <v>8.359301963228404</v>
      </c>
      <c r="I32" s="196"/>
      <c r="J32" s="81"/>
      <c r="K32" s="81"/>
      <c r="L32" s="81"/>
      <c r="M32" s="81"/>
      <c r="N32" s="81"/>
      <c r="O32" s="81"/>
    </row>
    <row r="33" spans="1:15" s="83" customFormat="1" ht="12" customHeight="1" x14ac:dyDescent="0.2">
      <c r="A33" s="76"/>
      <c r="B33" s="77" t="s">
        <v>224</v>
      </c>
      <c r="C33" s="69">
        <v>5.8500000000000014</v>
      </c>
      <c r="D33" s="199">
        <v>128.19999999999999</v>
      </c>
      <c r="E33" s="199">
        <v>134.6</v>
      </c>
      <c r="F33" s="73">
        <v>140.87</v>
      </c>
      <c r="G33" s="78">
        <v>4.658246656760781</v>
      </c>
      <c r="H33" s="79">
        <v>9.8829953198128067</v>
      </c>
      <c r="I33" s="80"/>
      <c r="J33" s="81"/>
      <c r="K33" s="81"/>
      <c r="L33" s="81"/>
      <c r="M33" s="81"/>
      <c r="N33" s="81"/>
      <c r="O33" s="81"/>
    </row>
    <row r="34" spans="1:15" s="83" customFormat="1" ht="12" customHeight="1" x14ac:dyDescent="0.2">
      <c r="A34" s="76"/>
      <c r="B34" s="77" t="s">
        <v>225</v>
      </c>
      <c r="C34" s="69">
        <v>14.550000000000004</v>
      </c>
      <c r="D34" s="199">
        <v>132.84</v>
      </c>
      <c r="E34" s="199">
        <v>138.27000000000001</v>
      </c>
      <c r="F34" s="73">
        <v>141.15</v>
      </c>
      <c r="G34" s="78">
        <v>2.0828813191581759</v>
      </c>
      <c r="H34" s="79">
        <v>6.255645889792234</v>
      </c>
      <c r="I34" s="80"/>
      <c r="J34" s="81"/>
      <c r="K34" s="81"/>
      <c r="L34" s="81"/>
      <c r="M34" s="81"/>
      <c r="N34" s="81"/>
      <c r="O34" s="81"/>
    </row>
    <row r="35" spans="1:15" s="83" customFormat="1" ht="12" customHeight="1" x14ac:dyDescent="0.2">
      <c r="A35" s="76"/>
      <c r="B35" s="77" t="s">
        <v>226</v>
      </c>
      <c r="C35" s="69">
        <v>16.150000000000002</v>
      </c>
      <c r="D35" s="199">
        <v>126.05</v>
      </c>
      <c r="E35" s="199">
        <v>132.83000000000001</v>
      </c>
      <c r="F35" s="73">
        <v>137.87</v>
      </c>
      <c r="G35" s="78">
        <v>3.7943235714823516</v>
      </c>
      <c r="H35" s="79">
        <v>9.3772312574375292</v>
      </c>
      <c r="I35" s="80"/>
      <c r="J35" s="81"/>
      <c r="K35" s="81"/>
      <c r="L35" s="81"/>
      <c r="M35" s="81"/>
      <c r="N35" s="81"/>
      <c r="O35" s="81"/>
    </row>
    <row r="36" spans="1:15" s="83" customFormat="1" ht="12" customHeight="1" x14ac:dyDescent="0.2">
      <c r="A36" s="76"/>
      <c r="B36" s="77" t="s">
        <v>227</v>
      </c>
      <c r="C36" s="69">
        <v>17.100000000000005</v>
      </c>
      <c r="D36" s="199">
        <v>126.8</v>
      </c>
      <c r="E36" s="199">
        <v>132.91</v>
      </c>
      <c r="F36" s="73">
        <v>137.9</v>
      </c>
      <c r="G36" s="78">
        <v>3.7544202844029826</v>
      </c>
      <c r="H36" s="79">
        <v>8.753943217665622</v>
      </c>
      <c r="I36" s="80"/>
      <c r="J36" s="81"/>
      <c r="K36" s="81"/>
      <c r="L36" s="81"/>
      <c r="M36" s="81"/>
      <c r="N36" s="81"/>
      <c r="O36" s="81"/>
    </row>
    <row r="37" spans="1:15" s="198" customFormat="1" ht="12" customHeight="1" x14ac:dyDescent="0.2">
      <c r="A37" s="159" t="s">
        <v>127</v>
      </c>
      <c r="B37" s="160" t="s">
        <v>30</v>
      </c>
      <c r="C37" s="69">
        <v>7.3000000000000016</v>
      </c>
      <c r="D37" s="199">
        <v>126.42</v>
      </c>
      <c r="E37" s="199">
        <v>128</v>
      </c>
      <c r="F37" s="73">
        <v>128.26</v>
      </c>
      <c r="G37" s="78">
        <v>0.203125</v>
      </c>
      <c r="H37" s="79">
        <v>1.4554659072931457</v>
      </c>
      <c r="I37" s="196"/>
      <c r="J37" s="81"/>
      <c r="K37" s="81"/>
      <c r="L37" s="81"/>
      <c r="M37" s="81"/>
      <c r="N37" s="81"/>
      <c r="O37" s="81"/>
    </row>
    <row r="38" spans="1:15" s="83" customFormat="1" ht="12" customHeight="1" x14ac:dyDescent="0.2">
      <c r="A38" s="76"/>
      <c r="B38" s="77" t="s">
        <v>228</v>
      </c>
      <c r="C38" s="69">
        <v>7.3000000000000016</v>
      </c>
      <c r="D38" s="199">
        <v>126.42</v>
      </c>
      <c r="E38" s="199">
        <v>128</v>
      </c>
      <c r="F38" s="73">
        <v>128.26</v>
      </c>
      <c r="G38" s="78">
        <v>0.203125</v>
      </c>
      <c r="H38" s="79">
        <v>1.4554659072931457</v>
      </c>
      <c r="I38" s="80"/>
      <c r="J38" s="81"/>
      <c r="K38" s="81"/>
      <c r="L38" s="81"/>
      <c r="M38" s="81"/>
      <c r="N38" s="81"/>
      <c r="O38" s="81"/>
    </row>
    <row r="39" spans="1:15" s="83" customFormat="1" ht="12" customHeight="1" x14ac:dyDescent="0.2">
      <c r="A39" s="76"/>
      <c r="B39" s="134"/>
      <c r="C39" s="70"/>
      <c r="D39" s="199"/>
      <c r="E39" s="199"/>
      <c r="F39" s="199"/>
      <c r="G39" s="135"/>
      <c r="H39" s="136"/>
      <c r="I39" s="80"/>
      <c r="J39" s="81"/>
      <c r="K39" s="81"/>
      <c r="L39" s="81"/>
      <c r="M39" s="81"/>
      <c r="N39" s="81"/>
      <c r="O39" s="81"/>
    </row>
    <row r="40" spans="1:15" s="83" customFormat="1" ht="11.25" customHeight="1" x14ac:dyDescent="0.2">
      <c r="A40" s="158" t="s">
        <v>79</v>
      </c>
      <c r="B40" s="157" t="s">
        <v>193</v>
      </c>
      <c r="C40" s="70"/>
      <c r="D40" s="81"/>
      <c r="E40" s="81"/>
      <c r="F40" s="199"/>
      <c r="G40" s="135"/>
      <c r="H40" s="136"/>
      <c r="I40" s="80"/>
      <c r="J40" s="81"/>
      <c r="K40" s="81"/>
      <c r="L40" s="81"/>
      <c r="M40" s="81"/>
      <c r="N40" s="81"/>
      <c r="O40" s="81"/>
    </row>
    <row r="41" spans="1:15" s="198" customFormat="1" ht="12" customHeight="1" x14ac:dyDescent="0.2">
      <c r="A41" s="161" t="s">
        <v>129</v>
      </c>
      <c r="B41" s="160" t="s">
        <v>31</v>
      </c>
      <c r="C41" s="69">
        <v>36.20000000000001</v>
      </c>
      <c r="D41" s="199">
        <v>122.94</v>
      </c>
      <c r="E41" s="199">
        <v>131.37</v>
      </c>
      <c r="F41" s="73">
        <v>137.19999999999999</v>
      </c>
      <c r="G41" s="78">
        <v>4.4378473015147932</v>
      </c>
      <c r="H41" s="79">
        <v>11.59915405889052</v>
      </c>
      <c r="I41" s="196"/>
      <c r="J41" s="81"/>
      <c r="K41" s="81"/>
      <c r="L41" s="81"/>
      <c r="M41" s="81"/>
      <c r="N41" s="81"/>
      <c r="O41" s="81"/>
    </row>
    <row r="42" spans="1:15" s="83" customFormat="1" ht="12" customHeight="1" x14ac:dyDescent="0.2">
      <c r="A42" s="76"/>
      <c r="B42" s="77" t="s">
        <v>229</v>
      </c>
      <c r="C42" s="69">
        <v>7.0000000000000018</v>
      </c>
      <c r="D42" s="199">
        <v>121.25</v>
      </c>
      <c r="E42" s="199">
        <v>127.66</v>
      </c>
      <c r="F42" s="73">
        <v>132.13</v>
      </c>
      <c r="G42" s="78">
        <v>3.5014883283722469</v>
      </c>
      <c r="H42" s="79">
        <v>8.9731958762886705</v>
      </c>
      <c r="I42" s="80"/>
      <c r="J42" s="81"/>
      <c r="K42" s="81"/>
      <c r="L42" s="81"/>
      <c r="M42" s="81"/>
      <c r="N42" s="81"/>
      <c r="O42" s="81"/>
    </row>
    <row r="43" spans="1:15" s="83" customFormat="1" ht="12" customHeight="1" x14ac:dyDescent="0.2">
      <c r="A43" s="76"/>
      <c r="B43" s="77" t="s">
        <v>230</v>
      </c>
      <c r="C43" s="69">
        <v>27.750000000000007</v>
      </c>
      <c r="D43" s="199">
        <v>123.24</v>
      </c>
      <c r="E43" s="199">
        <v>132.16999999999999</v>
      </c>
      <c r="F43" s="73">
        <v>138.32</v>
      </c>
      <c r="G43" s="78">
        <v>4.6530982825149465</v>
      </c>
      <c r="H43" s="79">
        <v>12.23628691983123</v>
      </c>
      <c r="I43" s="80"/>
      <c r="J43" s="81"/>
      <c r="K43" s="81"/>
      <c r="L43" s="81"/>
      <c r="M43" s="81"/>
      <c r="N43" s="81"/>
      <c r="O43" s="81"/>
    </row>
    <row r="44" spans="1:15" s="83" customFormat="1" ht="12" customHeight="1" x14ac:dyDescent="0.2">
      <c r="A44" s="76"/>
      <c r="B44" s="77" t="s">
        <v>231</v>
      </c>
      <c r="C44" s="69">
        <v>1.4500000000000004</v>
      </c>
      <c r="D44" s="199">
        <v>125.44</v>
      </c>
      <c r="E44" s="199">
        <v>134.1</v>
      </c>
      <c r="F44" s="73">
        <v>140.12</v>
      </c>
      <c r="G44" s="78">
        <v>4.4891871737509348</v>
      </c>
      <c r="H44" s="79">
        <v>11.702806122448976</v>
      </c>
      <c r="I44" s="80"/>
      <c r="J44" s="81"/>
      <c r="K44" s="81"/>
      <c r="L44" s="81"/>
      <c r="M44" s="81"/>
      <c r="N44" s="81"/>
      <c r="O44" s="81"/>
    </row>
    <row r="45" spans="1:15" s="198" customFormat="1" ht="12" customHeight="1" x14ac:dyDescent="0.2">
      <c r="A45" s="159" t="s">
        <v>133</v>
      </c>
      <c r="B45" s="160" t="s">
        <v>37</v>
      </c>
      <c r="C45" s="69">
        <v>7.3000000000000025</v>
      </c>
      <c r="D45" s="199">
        <v>125.87</v>
      </c>
      <c r="E45" s="199">
        <v>136.29</v>
      </c>
      <c r="F45" s="73">
        <v>146.96</v>
      </c>
      <c r="G45" s="78">
        <v>7.8288942695722454</v>
      </c>
      <c r="H45" s="79">
        <v>16.755382537538736</v>
      </c>
      <c r="I45" s="197"/>
      <c r="J45" s="81"/>
      <c r="K45" s="81"/>
      <c r="L45" s="81"/>
      <c r="M45" s="81"/>
      <c r="N45" s="81"/>
      <c r="O45" s="81"/>
    </row>
    <row r="46" spans="1:15" s="83" customFormat="1" ht="12" customHeight="1" x14ac:dyDescent="0.2">
      <c r="A46" s="76"/>
      <c r="B46" s="77" t="s">
        <v>230</v>
      </c>
      <c r="C46" s="69">
        <v>4.9500000000000011</v>
      </c>
      <c r="D46" s="199">
        <v>126.74</v>
      </c>
      <c r="E46" s="199">
        <v>138.74</v>
      </c>
      <c r="F46" s="73">
        <v>150.66999999999999</v>
      </c>
      <c r="G46" s="78">
        <v>8.5988179328239767</v>
      </c>
      <c r="H46" s="79">
        <v>18.881174057124809</v>
      </c>
      <c r="I46" s="80"/>
      <c r="J46" s="81"/>
      <c r="K46" s="81"/>
      <c r="L46" s="81"/>
      <c r="M46" s="81"/>
      <c r="N46" s="81"/>
      <c r="O46" s="81"/>
    </row>
    <row r="47" spans="1:15" s="83" customFormat="1" ht="12" customHeight="1" x14ac:dyDescent="0.2">
      <c r="A47" s="76"/>
      <c r="B47" s="77" t="s">
        <v>232</v>
      </c>
      <c r="C47" s="69">
        <v>0.60000000000000031</v>
      </c>
      <c r="D47" s="199">
        <v>127.73</v>
      </c>
      <c r="E47" s="199">
        <v>137.75</v>
      </c>
      <c r="F47" s="73">
        <v>149.9</v>
      </c>
      <c r="G47" s="78">
        <v>8.8203266787658947</v>
      </c>
      <c r="H47" s="79">
        <v>17.356924763172316</v>
      </c>
      <c r="I47" s="80"/>
      <c r="J47" s="81"/>
      <c r="K47" s="81"/>
      <c r="L47" s="81"/>
      <c r="M47" s="81"/>
      <c r="N47" s="81"/>
      <c r="O47" s="81"/>
    </row>
    <row r="48" spans="1:15" s="83" customFormat="1" ht="12" customHeight="1" x14ac:dyDescent="0.2">
      <c r="A48" s="76"/>
      <c r="B48" s="77" t="s">
        <v>233</v>
      </c>
      <c r="C48" s="69">
        <v>1.7500000000000004</v>
      </c>
      <c r="D48" s="199">
        <v>122.78</v>
      </c>
      <c r="E48" s="199">
        <v>128.85</v>
      </c>
      <c r="F48" s="73">
        <v>135.47</v>
      </c>
      <c r="G48" s="78">
        <v>5.1377570818781635</v>
      </c>
      <c r="H48" s="79">
        <v>10.335559537383944</v>
      </c>
      <c r="I48" s="80"/>
      <c r="J48" s="81"/>
      <c r="K48" s="81"/>
      <c r="L48" s="81"/>
      <c r="M48" s="81"/>
      <c r="N48" s="81"/>
      <c r="O48" s="81"/>
    </row>
    <row r="49" spans="1:15" s="198" customFormat="1" ht="12" customHeight="1" x14ac:dyDescent="0.2">
      <c r="A49" s="159" t="s">
        <v>136</v>
      </c>
      <c r="B49" s="160" t="s">
        <v>38</v>
      </c>
      <c r="C49" s="69">
        <v>22.599999999999998</v>
      </c>
      <c r="D49" s="199">
        <v>139.55000000000001</v>
      </c>
      <c r="E49" s="199">
        <v>148.19999999999999</v>
      </c>
      <c r="F49" s="73">
        <v>148.94999999999999</v>
      </c>
      <c r="G49" s="78">
        <v>0.50607287449393823</v>
      </c>
      <c r="H49" s="79">
        <v>6.7359369401647911</v>
      </c>
      <c r="I49" s="197"/>
      <c r="J49" s="81"/>
      <c r="K49" s="81"/>
      <c r="L49" s="81"/>
      <c r="M49" s="81"/>
      <c r="N49" s="81"/>
      <c r="O49" s="81"/>
    </row>
    <row r="50" spans="1:15" s="83" customFormat="1" ht="12" customHeight="1" x14ac:dyDescent="0.2">
      <c r="A50" s="76"/>
      <c r="B50" s="77" t="s">
        <v>234</v>
      </c>
      <c r="C50" s="69">
        <v>0.50000000000000011</v>
      </c>
      <c r="D50" s="199">
        <v>127.72</v>
      </c>
      <c r="E50" s="199">
        <v>133.94</v>
      </c>
      <c r="F50" s="73">
        <v>134.88999999999999</v>
      </c>
      <c r="G50" s="78">
        <v>0.70927280872029996</v>
      </c>
      <c r="H50" s="79">
        <v>5.6138427810836049</v>
      </c>
      <c r="I50" s="80"/>
      <c r="J50" s="81"/>
      <c r="K50" s="81"/>
      <c r="L50" s="81"/>
      <c r="M50" s="81"/>
      <c r="N50" s="81"/>
      <c r="O50" s="81"/>
    </row>
    <row r="51" spans="1:15" s="83" customFormat="1" ht="12" customHeight="1" x14ac:dyDescent="0.2">
      <c r="A51" s="76"/>
      <c r="B51" s="77" t="s">
        <v>235</v>
      </c>
      <c r="C51" s="69">
        <v>0.80000000000000027</v>
      </c>
      <c r="D51" s="199">
        <v>123.61</v>
      </c>
      <c r="E51" s="199">
        <v>126.34</v>
      </c>
      <c r="F51" s="73">
        <v>128</v>
      </c>
      <c r="G51" s="78">
        <v>1.3139148329903492</v>
      </c>
      <c r="H51" s="79">
        <v>3.551492597686277</v>
      </c>
      <c r="I51" s="80"/>
      <c r="J51" s="81"/>
      <c r="K51" s="81"/>
      <c r="L51" s="81"/>
      <c r="M51" s="81"/>
      <c r="N51" s="81"/>
      <c r="O51" s="81"/>
    </row>
    <row r="52" spans="1:15" s="83" customFormat="1" ht="12" customHeight="1" x14ac:dyDescent="0.2">
      <c r="A52" s="76"/>
      <c r="B52" s="77" t="s">
        <v>281</v>
      </c>
      <c r="C52" s="69">
        <v>21.299999999999997</v>
      </c>
      <c r="D52" s="199">
        <v>140.41999999999999</v>
      </c>
      <c r="E52" s="199">
        <v>149.36000000000001</v>
      </c>
      <c r="F52" s="73">
        <v>150.07</v>
      </c>
      <c r="G52" s="78">
        <v>0.4753615425816804</v>
      </c>
      <c r="H52" s="79">
        <v>6.8722404215923802</v>
      </c>
      <c r="I52" s="80"/>
      <c r="J52" s="81"/>
      <c r="K52" s="81"/>
      <c r="L52" s="81"/>
      <c r="M52" s="81"/>
      <c r="N52" s="81"/>
      <c r="O52" s="81"/>
    </row>
    <row r="53" spans="1:15" s="198" customFormat="1" ht="12" customHeight="1" x14ac:dyDescent="0.2">
      <c r="A53" s="159" t="s">
        <v>138</v>
      </c>
      <c r="B53" s="160" t="s">
        <v>247</v>
      </c>
      <c r="C53" s="69">
        <v>61.300000000000004</v>
      </c>
      <c r="D53" s="199">
        <v>134.1</v>
      </c>
      <c r="E53" s="199">
        <v>143.11000000000001</v>
      </c>
      <c r="F53" s="73">
        <v>145.06</v>
      </c>
      <c r="G53" s="78">
        <v>1.3625882188526219</v>
      </c>
      <c r="H53" s="79">
        <v>8.1730052199851002</v>
      </c>
      <c r="I53" s="197"/>
      <c r="J53" s="81"/>
      <c r="K53" s="81"/>
      <c r="L53" s="81"/>
      <c r="M53" s="81"/>
      <c r="N53" s="81"/>
      <c r="O53" s="81"/>
    </row>
    <row r="54" spans="1:15" s="83" customFormat="1" ht="12" customHeight="1" x14ac:dyDescent="0.2">
      <c r="A54" s="76"/>
      <c r="B54" s="77" t="s">
        <v>236</v>
      </c>
      <c r="C54" s="69">
        <v>22.150000000000002</v>
      </c>
      <c r="D54" s="199">
        <v>132.30000000000001</v>
      </c>
      <c r="E54" s="199">
        <v>140.26</v>
      </c>
      <c r="F54" s="73">
        <v>142.54</v>
      </c>
      <c r="G54" s="78">
        <v>1.6255525452730524</v>
      </c>
      <c r="H54" s="79">
        <v>7.7399848828420232</v>
      </c>
      <c r="I54" s="80"/>
      <c r="J54" s="81"/>
      <c r="K54" s="81"/>
      <c r="L54" s="81"/>
      <c r="M54" s="81"/>
      <c r="N54" s="81"/>
      <c r="O54" s="81"/>
    </row>
    <row r="55" spans="1:15" s="83" customFormat="1" ht="12" customHeight="1" x14ac:dyDescent="0.2">
      <c r="A55" s="76"/>
      <c r="B55" s="77" t="s">
        <v>237</v>
      </c>
      <c r="C55" s="69">
        <v>14.250000000000004</v>
      </c>
      <c r="D55" s="199">
        <v>135.51</v>
      </c>
      <c r="E55" s="199">
        <v>147.03</v>
      </c>
      <c r="F55" s="73">
        <v>149.59</v>
      </c>
      <c r="G55" s="78">
        <v>1.7411412636876662</v>
      </c>
      <c r="H55" s="79">
        <v>10.39037709394141</v>
      </c>
      <c r="I55" s="80"/>
      <c r="J55" s="81"/>
      <c r="K55" s="81"/>
      <c r="L55" s="81"/>
      <c r="M55" s="81"/>
      <c r="N55" s="81"/>
      <c r="O55" s="81"/>
    </row>
    <row r="56" spans="1:15" s="83" customFormat="1" ht="12" customHeight="1" x14ac:dyDescent="0.2">
      <c r="A56" s="76"/>
      <c r="B56" s="77" t="s">
        <v>238</v>
      </c>
      <c r="C56" s="69">
        <v>1.6000000000000005</v>
      </c>
      <c r="D56" s="199">
        <v>140.19</v>
      </c>
      <c r="E56" s="199">
        <v>149.82</v>
      </c>
      <c r="F56" s="73">
        <v>152.91</v>
      </c>
      <c r="G56" s="78">
        <v>2.0624749699639722</v>
      </c>
      <c r="H56" s="79">
        <v>9.0734003851915332</v>
      </c>
      <c r="I56" s="80"/>
      <c r="J56" s="81"/>
      <c r="K56" s="81"/>
      <c r="L56" s="81"/>
      <c r="M56" s="81"/>
      <c r="N56" s="81"/>
      <c r="O56" s="81"/>
    </row>
    <row r="57" spans="1:15" s="83" customFormat="1" ht="12" customHeight="1" x14ac:dyDescent="0.2">
      <c r="A57" s="76"/>
      <c r="B57" s="77" t="s">
        <v>285</v>
      </c>
      <c r="C57" s="69">
        <v>23.300000000000004</v>
      </c>
      <c r="D57" s="199">
        <v>134.52000000000001</v>
      </c>
      <c r="E57" s="199">
        <v>142.96</v>
      </c>
      <c r="F57" s="73">
        <v>144.13999999999999</v>
      </c>
      <c r="G57" s="78">
        <v>0.82540570789031165</v>
      </c>
      <c r="H57" s="79">
        <v>7.151352958667843</v>
      </c>
      <c r="I57" s="80"/>
      <c r="J57" s="81"/>
      <c r="K57" s="81"/>
      <c r="L57" s="81"/>
      <c r="M57" s="81"/>
      <c r="N57" s="81"/>
      <c r="O57" s="81"/>
    </row>
    <row r="58" spans="1:15" s="198" customFormat="1" ht="12" customHeight="1" x14ac:dyDescent="0.2">
      <c r="A58" s="159" t="s">
        <v>139</v>
      </c>
      <c r="B58" s="160" t="s">
        <v>39</v>
      </c>
      <c r="C58" s="69">
        <v>29.550000000000008</v>
      </c>
      <c r="D58" s="199">
        <v>123.48</v>
      </c>
      <c r="E58" s="199">
        <v>127.2</v>
      </c>
      <c r="F58" s="73">
        <v>125.29</v>
      </c>
      <c r="G58" s="78">
        <v>-1.5015723270440162</v>
      </c>
      <c r="H58" s="79">
        <v>1.4658244250081083</v>
      </c>
      <c r="I58" s="197"/>
      <c r="J58" s="81"/>
      <c r="K58" s="81"/>
      <c r="L58" s="81"/>
      <c r="M58" s="81"/>
      <c r="N58" s="81"/>
      <c r="O58" s="81"/>
    </row>
    <row r="59" spans="1:15" s="83" customFormat="1" ht="12" customHeight="1" x14ac:dyDescent="0.2">
      <c r="A59" s="76"/>
      <c r="B59" s="77" t="s">
        <v>282</v>
      </c>
      <c r="C59" s="69">
        <v>29.550000000000008</v>
      </c>
      <c r="D59" s="199">
        <v>123.48</v>
      </c>
      <c r="E59" s="199">
        <v>127.2</v>
      </c>
      <c r="F59" s="73">
        <v>125.29</v>
      </c>
      <c r="G59" s="78">
        <v>-1.5015723270440162</v>
      </c>
      <c r="H59" s="79">
        <v>1.4658244250081083</v>
      </c>
      <c r="I59" s="80"/>
      <c r="J59" s="81"/>
      <c r="K59" s="81"/>
      <c r="L59" s="81"/>
      <c r="M59" s="81"/>
      <c r="N59" s="81"/>
      <c r="O59" s="81"/>
    </row>
    <row r="60" spans="1:15" s="198" customFormat="1" ht="12" customHeight="1" x14ac:dyDescent="0.2">
      <c r="A60" s="159" t="s">
        <v>140</v>
      </c>
      <c r="B60" s="160" t="s">
        <v>32</v>
      </c>
      <c r="C60" s="69">
        <v>21.250000000000007</v>
      </c>
      <c r="D60" s="199">
        <v>117.84</v>
      </c>
      <c r="E60" s="199">
        <v>125.48</v>
      </c>
      <c r="F60" s="73">
        <v>128.13</v>
      </c>
      <c r="G60" s="78">
        <v>2.1118903410902021</v>
      </c>
      <c r="H60" s="79">
        <v>8.7321792260692348</v>
      </c>
      <c r="I60" s="197"/>
      <c r="J60" s="81"/>
      <c r="K60" s="81"/>
      <c r="L60" s="81"/>
      <c r="M60" s="81"/>
      <c r="N60" s="81"/>
      <c r="O60" s="81"/>
    </row>
    <row r="61" spans="1:15" s="83" customFormat="1" ht="12" customHeight="1" x14ac:dyDescent="0.2">
      <c r="A61" s="76"/>
      <c r="B61" s="77" t="s">
        <v>239</v>
      </c>
      <c r="C61" s="69">
        <v>17.300000000000008</v>
      </c>
      <c r="D61" s="199">
        <v>118.76</v>
      </c>
      <c r="E61" s="199">
        <v>126.21</v>
      </c>
      <c r="F61" s="73">
        <v>128.85</v>
      </c>
      <c r="G61" s="78">
        <v>2.0917518421678096</v>
      </c>
      <c r="H61" s="79">
        <v>8.496126641966967</v>
      </c>
      <c r="I61" s="80"/>
      <c r="J61" s="81"/>
      <c r="K61" s="81"/>
      <c r="L61" s="81"/>
      <c r="M61" s="81"/>
      <c r="N61" s="81"/>
      <c r="O61" s="81"/>
    </row>
    <row r="62" spans="1:15" s="83" customFormat="1" ht="12" customHeight="1" x14ac:dyDescent="0.2">
      <c r="A62" s="76"/>
      <c r="B62" s="77" t="s">
        <v>240</v>
      </c>
      <c r="C62" s="69">
        <v>3.5500000000000012</v>
      </c>
      <c r="D62" s="199">
        <v>113.24</v>
      </c>
      <c r="E62" s="199">
        <v>121.77</v>
      </c>
      <c r="F62" s="73">
        <v>124.5</v>
      </c>
      <c r="G62" s="78">
        <v>2.2419315102242052</v>
      </c>
      <c r="H62" s="79">
        <v>9.9434828682444447</v>
      </c>
      <c r="I62" s="80"/>
      <c r="J62" s="81"/>
      <c r="K62" s="81"/>
      <c r="L62" s="81"/>
      <c r="M62" s="81"/>
      <c r="N62" s="81"/>
      <c r="O62" s="81"/>
    </row>
    <row r="63" spans="1:15" s="83" customFormat="1" ht="12" customHeight="1" x14ac:dyDescent="0.2">
      <c r="A63" s="76"/>
      <c r="B63" s="77" t="s">
        <v>241</v>
      </c>
      <c r="C63" s="69">
        <v>0.40000000000000013</v>
      </c>
      <c r="D63" s="199">
        <v>118.61</v>
      </c>
      <c r="E63" s="199">
        <v>126.67</v>
      </c>
      <c r="F63" s="73">
        <v>129.22</v>
      </c>
      <c r="G63" s="78">
        <v>2.0131049182916314</v>
      </c>
      <c r="H63" s="79">
        <v>8.9452828597925986</v>
      </c>
      <c r="I63" s="80"/>
      <c r="J63" s="81"/>
      <c r="K63" s="81"/>
      <c r="L63" s="81"/>
      <c r="M63" s="81"/>
      <c r="N63" s="81"/>
      <c r="O63" s="81"/>
    </row>
    <row r="64" spans="1:15" s="198" customFormat="1" ht="12" customHeight="1" x14ac:dyDescent="0.2">
      <c r="A64" s="159" t="s">
        <v>141</v>
      </c>
      <c r="B64" s="160" t="s">
        <v>246</v>
      </c>
      <c r="C64" s="69">
        <v>40.200000000000017</v>
      </c>
      <c r="D64" s="199">
        <v>127.7</v>
      </c>
      <c r="E64" s="199">
        <v>135.47</v>
      </c>
      <c r="F64" s="73">
        <v>137.55000000000001</v>
      </c>
      <c r="G64" s="78">
        <v>1.5353952904702197</v>
      </c>
      <c r="H64" s="79">
        <v>7.7133907595928122</v>
      </c>
      <c r="I64" s="197"/>
      <c r="J64" s="81"/>
      <c r="K64" s="81"/>
      <c r="L64" s="81"/>
      <c r="M64" s="81"/>
      <c r="N64" s="81"/>
      <c r="O64" s="81"/>
    </row>
    <row r="65" spans="1:15" s="83" customFormat="1" ht="12" customHeight="1" x14ac:dyDescent="0.2">
      <c r="A65" s="76"/>
      <c r="B65" s="77" t="s">
        <v>245</v>
      </c>
      <c r="C65" s="69">
        <v>40.200000000000017</v>
      </c>
      <c r="D65" s="199">
        <v>127.7</v>
      </c>
      <c r="E65" s="199">
        <v>135.47</v>
      </c>
      <c r="F65" s="73">
        <v>137.55000000000001</v>
      </c>
      <c r="G65" s="78">
        <v>1.5353952904702197</v>
      </c>
      <c r="H65" s="79">
        <v>7.7133907595928122</v>
      </c>
      <c r="I65" s="103"/>
      <c r="J65" s="81"/>
      <c r="K65" s="81"/>
      <c r="L65" s="81"/>
      <c r="M65" s="81"/>
      <c r="N65" s="81"/>
      <c r="O65" s="81"/>
    </row>
    <row r="66" spans="1:15" s="86" customFormat="1" x14ac:dyDescent="0.3">
      <c r="A66" s="149"/>
      <c r="B66" s="150"/>
      <c r="C66" s="84"/>
      <c r="D66" s="85"/>
      <c r="E66" s="85"/>
      <c r="F66" s="85"/>
      <c r="G66" s="151"/>
      <c r="H66" s="152"/>
      <c r="I66" s="153"/>
    </row>
    <row r="67" spans="1:15" s="86" customFormat="1" x14ac:dyDescent="0.3">
      <c r="B67" s="134"/>
      <c r="C67" s="70"/>
      <c r="D67" s="72"/>
      <c r="E67" s="72"/>
      <c r="F67" s="72"/>
      <c r="G67" s="135"/>
      <c r="H67" s="135"/>
      <c r="I67" s="153"/>
    </row>
    <row r="68" spans="1:15" s="86" customFormat="1" x14ac:dyDescent="0.3">
      <c r="B68" s="134"/>
      <c r="C68" s="70"/>
      <c r="E68" s="72"/>
      <c r="F68" s="72"/>
      <c r="G68" s="135"/>
      <c r="H68" s="135"/>
      <c r="I68" s="153"/>
    </row>
    <row r="69" spans="1:15" s="86" customFormat="1" x14ac:dyDescent="0.3">
      <c r="I69" s="153"/>
    </row>
    <row r="70" spans="1:15" s="86" customFormat="1" x14ac:dyDescent="0.3">
      <c r="I70" s="153"/>
    </row>
    <row r="71" spans="1:15" s="86" customFormat="1" x14ac:dyDescent="0.3">
      <c r="I71" s="153"/>
    </row>
    <row r="75" spans="1:15" x14ac:dyDescent="0.3">
      <c r="A75" s="237" t="s">
        <v>146</v>
      </c>
      <c r="B75" s="237"/>
      <c r="C75" s="237"/>
      <c r="D75" s="237"/>
      <c r="E75" s="237"/>
      <c r="F75" s="237"/>
      <c r="G75" s="237"/>
      <c r="H75" s="237"/>
    </row>
  </sheetData>
  <mergeCells count="7">
    <mergeCell ref="A75:H75"/>
    <mergeCell ref="A3:H3"/>
    <mergeCell ref="A5:H5"/>
    <mergeCell ref="A6:H6"/>
    <mergeCell ref="C8:C9"/>
    <mergeCell ref="D8:F8"/>
    <mergeCell ref="G8:H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A11:A12 A24 A32 A28 A37 A40:A41 A45 A49 A53 A58 A60 A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9"/>
  </sheetPr>
  <dimension ref="A1:H68"/>
  <sheetViews>
    <sheetView showGridLines="0" workbookViewId="0">
      <pane ySplit="1" topLeftCell="A2" activePane="bottomLeft" state="frozen"/>
      <selection activeCell="B64" sqref="B64:B68"/>
      <selection pane="bottomLeft" activeCell="B64" sqref="B64:B68"/>
    </sheetView>
  </sheetViews>
  <sheetFormatPr defaultColWidth="12.85546875" defaultRowHeight="13" x14ac:dyDescent="0.3"/>
  <cols>
    <col min="1" max="1" width="12.85546875" style="4" customWidth="1"/>
    <col min="2" max="2" width="49.5703125" style="1" bestFit="1" customWidth="1"/>
    <col min="3" max="3" width="52.85546875" style="1" bestFit="1" customWidth="1"/>
    <col min="4" max="4" width="41.85546875" style="1" bestFit="1" customWidth="1"/>
    <col min="5" max="5" width="42.5703125" style="1" bestFit="1" customWidth="1"/>
    <col min="6" max="24" width="12.85546875" style="1" customWidth="1"/>
    <col min="25" max="25" width="23.140625" style="1" customWidth="1"/>
    <col min="26" max="16384" width="12.85546875" style="1"/>
  </cols>
  <sheetData>
    <row r="1" spans="1:8" s="4" customFormat="1" x14ac:dyDescent="0.3">
      <c r="B1" s="5" t="s">
        <v>26</v>
      </c>
      <c r="C1" s="5" t="s">
        <v>54</v>
      </c>
      <c r="D1" s="5" t="s">
        <v>52</v>
      </c>
      <c r="E1" s="5" t="s">
        <v>53</v>
      </c>
      <c r="G1" s="4" t="s">
        <v>51</v>
      </c>
    </row>
    <row r="2" spans="1:8" x14ac:dyDescent="0.3">
      <c r="A2" s="6"/>
      <c r="C2" s="1">
        <v>-2.2999999999999998</v>
      </c>
      <c r="D2" s="1">
        <v>59.67</v>
      </c>
      <c r="E2" s="1">
        <v>42.3</v>
      </c>
      <c r="G2" s="16" t="s">
        <v>34</v>
      </c>
      <c r="H2" s="12"/>
    </row>
    <row r="3" spans="1:8" x14ac:dyDescent="0.3">
      <c r="A3" s="6"/>
      <c r="B3" s="1">
        <v>5.8</v>
      </c>
      <c r="C3" s="1">
        <v>-1.8</v>
      </c>
      <c r="D3" s="1">
        <v>63.13</v>
      </c>
      <c r="E3" s="1">
        <v>41.54</v>
      </c>
      <c r="G3" s="14" t="s">
        <v>46</v>
      </c>
      <c r="H3" s="12"/>
    </row>
    <row r="4" spans="1:8" x14ac:dyDescent="0.3">
      <c r="A4" s="6">
        <v>1950</v>
      </c>
      <c r="B4" s="1">
        <v>3.9</v>
      </c>
      <c r="C4" s="1">
        <v>-0.1</v>
      </c>
      <c r="D4" s="1">
        <v>65.59</v>
      </c>
      <c r="E4" s="1">
        <v>41.49</v>
      </c>
      <c r="G4" s="14" t="s">
        <v>47</v>
      </c>
      <c r="H4" s="12"/>
    </row>
    <row r="5" spans="1:8" x14ac:dyDescent="0.3">
      <c r="A5" s="6"/>
      <c r="B5" s="1">
        <v>8.1999999999999993</v>
      </c>
      <c r="C5" s="1">
        <v>5.6</v>
      </c>
      <c r="D5" s="1">
        <v>70.98</v>
      </c>
      <c r="E5" s="1">
        <v>43.82</v>
      </c>
      <c r="G5" s="17" t="s">
        <v>48</v>
      </c>
      <c r="H5" s="12"/>
    </row>
    <row r="6" spans="1:8" x14ac:dyDescent="0.3">
      <c r="A6" s="6"/>
      <c r="B6" s="1">
        <v>1.7</v>
      </c>
      <c r="C6" s="1">
        <v>2.2999999999999998</v>
      </c>
      <c r="D6" s="1">
        <v>72.19</v>
      </c>
      <c r="E6" s="1">
        <v>44.82</v>
      </c>
      <c r="G6" s="18" t="s">
        <v>49</v>
      </c>
      <c r="H6" s="12"/>
    </row>
    <row r="7" spans="1:8" x14ac:dyDescent="0.3">
      <c r="A7" s="6"/>
      <c r="B7" s="1">
        <v>-0.2</v>
      </c>
      <c r="C7" s="1">
        <v>0.4</v>
      </c>
      <c r="D7" s="1">
        <v>72.040000000000006</v>
      </c>
      <c r="E7" s="1">
        <v>45</v>
      </c>
      <c r="G7" s="18" t="s">
        <v>27</v>
      </c>
      <c r="H7" s="12"/>
    </row>
    <row r="8" spans="1:8" x14ac:dyDescent="0.3">
      <c r="A8" s="6"/>
      <c r="B8" s="1">
        <v>1</v>
      </c>
      <c r="C8" s="1">
        <v>-0.9</v>
      </c>
      <c r="D8" s="1">
        <v>72.739999999999995</v>
      </c>
      <c r="E8" s="1">
        <v>44.6</v>
      </c>
      <c r="G8" s="18" t="s">
        <v>35</v>
      </c>
      <c r="H8" s="12"/>
    </row>
    <row r="9" spans="1:8" x14ac:dyDescent="0.3">
      <c r="A9" s="6"/>
      <c r="B9" s="1">
        <v>-0.1</v>
      </c>
      <c r="C9" s="1">
        <v>0.8</v>
      </c>
      <c r="D9" s="1">
        <v>72.67</v>
      </c>
      <c r="E9" s="1">
        <v>44.96</v>
      </c>
      <c r="G9" s="18" t="s">
        <v>28</v>
      </c>
      <c r="H9" s="12"/>
    </row>
    <row r="10" spans="1:8" x14ac:dyDescent="0.3">
      <c r="A10" s="6"/>
      <c r="B10" s="1">
        <v>0.6</v>
      </c>
      <c r="C10" s="1">
        <v>0.7</v>
      </c>
      <c r="D10" s="1">
        <v>73.09</v>
      </c>
      <c r="E10" s="1">
        <v>45.27</v>
      </c>
      <c r="G10" s="17" t="s">
        <v>36</v>
      </c>
      <c r="H10" s="12"/>
    </row>
    <row r="11" spans="1:8" x14ac:dyDescent="0.3">
      <c r="A11" s="6"/>
      <c r="B11" s="1">
        <v>4.5999999999999996</v>
      </c>
      <c r="C11" s="1">
        <v>4.7</v>
      </c>
      <c r="D11" s="1">
        <v>76.459999999999994</v>
      </c>
      <c r="E11" s="1">
        <v>47.39</v>
      </c>
      <c r="G11" s="18" t="s">
        <v>62</v>
      </c>
      <c r="H11" s="12"/>
    </row>
    <row r="12" spans="1:8" x14ac:dyDescent="0.3">
      <c r="A12" s="6"/>
      <c r="B12" s="1">
        <v>0.6</v>
      </c>
      <c r="C12" s="1">
        <v>3.5</v>
      </c>
      <c r="D12" s="1">
        <v>76.959999999999994</v>
      </c>
      <c r="E12" s="1">
        <v>49.05</v>
      </c>
      <c r="G12" s="18" t="s">
        <v>29</v>
      </c>
      <c r="H12" s="12"/>
    </row>
    <row r="13" spans="1:8" x14ac:dyDescent="0.3">
      <c r="A13" s="6"/>
      <c r="B13" s="1">
        <v>0.4</v>
      </c>
      <c r="C13" s="1">
        <v>3.9</v>
      </c>
      <c r="D13" s="1">
        <v>77.260000000000005</v>
      </c>
      <c r="E13" s="1">
        <v>50.94</v>
      </c>
      <c r="G13" s="18" t="s">
        <v>30</v>
      </c>
      <c r="H13" s="12"/>
    </row>
    <row r="14" spans="1:8" x14ac:dyDescent="0.3">
      <c r="A14" s="6">
        <v>1960</v>
      </c>
      <c r="B14" s="1">
        <v>0.5</v>
      </c>
      <c r="C14" s="1">
        <v>5.2</v>
      </c>
      <c r="D14" s="1">
        <v>77.61</v>
      </c>
      <c r="E14" s="1">
        <v>53.6</v>
      </c>
      <c r="G14" s="18" t="s">
        <v>31</v>
      </c>
      <c r="H14" s="12"/>
    </row>
    <row r="15" spans="1:8" x14ac:dyDescent="0.3">
      <c r="A15" s="6"/>
      <c r="B15" s="1">
        <v>0.5</v>
      </c>
      <c r="C15" s="1">
        <v>5.8</v>
      </c>
      <c r="D15" s="1">
        <v>77.98</v>
      </c>
      <c r="E15" s="1">
        <v>56.7</v>
      </c>
      <c r="G15" s="18" t="s">
        <v>37</v>
      </c>
      <c r="H15" s="12"/>
    </row>
    <row r="16" spans="1:8" x14ac:dyDescent="0.3">
      <c r="A16" s="6"/>
      <c r="B16" s="1">
        <v>0.9</v>
      </c>
      <c r="C16" s="1">
        <v>6.2</v>
      </c>
      <c r="D16" s="1">
        <v>78.680000000000007</v>
      </c>
      <c r="E16" s="1">
        <v>60.21</v>
      </c>
      <c r="G16" s="18" t="s">
        <v>38</v>
      </c>
      <c r="H16" s="12"/>
    </row>
    <row r="17" spans="1:8" x14ac:dyDescent="0.3">
      <c r="A17" s="6"/>
      <c r="B17" s="1">
        <v>2.9</v>
      </c>
      <c r="C17" s="1">
        <v>6.7</v>
      </c>
      <c r="D17" s="1">
        <v>80.94</v>
      </c>
      <c r="E17" s="1">
        <v>64.23</v>
      </c>
      <c r="G17" s="18" t="s">
        <v>50</v>
      </c>
      <c r="H17" s="12"/>
    </row>
    <row r="18" spans="1:8" x14ac:dyDescent="0.3">
      <c r="A18" s="6"/>
      <c r="B18" s="1">
        <v>3.1</v>
      </c>
      <c r="C18" s="1">
        <v>5.6</v>
      </c>
      <c r="D18" s="1">
        <v>83.45</v>
      </c>
      <c r="E18" s="1">
        <v>67.819999999999993</v>
      </c>
      <c r="G18" s="18" t="s">
        <v>39</v>
      </c>
      <c r="H18" s="12"/>
    </row>
    <row r="19" spans="1:8" x14ac:dyDescent="0.3">
      <c r="A19" s="6"/>
      <c r="B19" s="1">
        <v>3.3</v>
      </c>
      <c r="C19" s="1">
        <v>4.0999999999999996</v>
      </c>
      <c r="D19" s="1">
        <v>86.23</v>
      </c>
      <c r="E19" s="1">
        <v>70.599999999999994</v>
      </c>
      <c r="G19" s="18" t="s">
        <v>32</v>
      </c>
      <c r="H19" s="12"/>
    </row>
    <row r="20" spans="1:8" x14ac:dyDescent="0.3">
      <c r="A20" s="6"/>
      <c r="B20" s="1">
        <v>2.6</v>
      </c>
      <c r="C20" s="1">
        <v>5.7</v>
      </c>
      <c r="D20" s="1">
        <v>88.49</v>
      </c>
      <c r="E20" s="1">
        <v>74.62</v>
      </c>
      <c r="G20" s="18" t="s">
        <v>33</v>
      </c>
      <c r="H20" s="12"/>
    </row>
    <row r="21" spans="1:8" x14ac:dyDescent="0.3">
      <c r="A21" s="6"/>
      <c r="B21" s="1">
        <v>2.2000000000000002</v>
      </c>
      <c r="C21" s="1">
        <v>0.3</v>
      </c>
      <c r="D21" s="1">
        <v>90.38</v>
      </c>
      <c r="E21" s="1">
        <v>74.88</v>
      </c>
      <c r="G21" s="14" t="s">
        <v>63</v>
      </c>
      <c r="H21" s="12"/>
    </row>
    <row r="22" spans="1:8" x14ac:dyDescent="0.3">
      <c r="A22" s="6"/>
      <c r="B22" s="1">
        <v>2.6</v>
      </c>
      <c r="C22" s="1">
        <v>6.6</v>
      </c>
      <c r="D22" s="1">
        <v>93.42</v>
      </c>
      <c r="E22" s="1">
        <v>79.819999999999993</v>
      </c>
      <c r="H22" s="12"/>
    </row>
    <row r="23" spans="1:8" x14ac:dyDescent="0.3">
      <c r="A23" s="6"/>
      <c r="B23" s="1">
        <v>2.2999999999999998</v>
      </c>
      <c r="C23" s="1">
        <v>6</v>
      </c>
      <c r="D23" s="1">
        <v>95.57</v>
      </c>
      <c r="E23" s="1">
        <v>84.57</v>
      </c>
    </row>
    <row r="24" spans="1:8" x14ac:dyDescent="0.3">
      <c r="A24" s="6">
        <v>1970</v>
      </c>
      <c r="B24" s="1">
        <v>4.5999999999999996</v>
      </c>
      <c r="C24" s="1">
        <v>18.2</v>
      </c>
      <c r="D24" s="1">
        <v>100</v>
      </c>
      <c r="E24" s="1">
        <v>100</v>
      </c>
    </row>
    <row r="25" spans="1:8" x14ac:dyDescent="0.3">
      <c r="A25" s="6"/>
      <c r="B25" s="1">
        <v>4.7</v>
      </c>
      <c r="C25" s="1">
        <v>12.8</v>
      </c>
      <c r="D25" s="1">
        <v>104.67</v>
      </c>
      <c r="E25" s="1">
        <v>112.78</v>
      </c>
    </row>
    <row r="26" spans="1:8" x14ac:dyDescent="0.3">
      <c r="A26" s="6"/>
      <c r="B26" s="1">
        <v>5.2</v>
      </c>
      <c r="C26" s="1">
        <v>6</v>
      </c>
      <c r="D26" s="1">
        <v>110.14</v>
      </c>
      <c r="E26" s="1">
        <v>119.55</v>
      </c>
    </row>
    <row r="27" spans="1:8" x14ac:dyDescent="0.3">
      <c r="A27" s="6"/>
      <c r="B27" s="1">
        <v>6.1</v>
      </c>
      <c r="C27" s="1">
        <v>9</v>
      </c>
      <c r="D27" s="1">
        <v>116.82</v>
      </c>
      <c r="E27" s="1">
        <v>130.31</v>
      </c>
    </row>
    <row r="28" spans="1:8" x14ac:dyDescent="0.3">
      <c r="A28" s="6"/>
      <c r="B28" s="1">
        <v>9.5</v>
      </c>
      <c r="C28" s="1">
        <v>18.100000000000001</v>
      </c>
      <c r="D28" s="1">
        <v>127.96</v>
      </c>
      <c r="E28" s="1">
        <v>153.88999999999999</v>
      </c>
    </row>
    <row r="29" spans="1:8" x14ac:dyDescent="0.3">
      <c r="A29" s="6"/>
      <c r="B29" s="1">
        <v>10.7</v>
      </c>
      <c r="C29" s="1">
        <v>15</v>
      </c>
      <c r="D29" s="1">
        <v>141.68</v>
      </c>
      <c r="E29" s="1">
        <v>176.98</v>
      </c>
    </row>
    <row r="30" spans="1:8" x14ac:dyDescent="0.3">
      <c r="A30" s="6"/>
      <c r="B30" s="1">
        <v>9.8000000000000007</v>
      </c>
      <c r="C30" s="1">
        <v>7.9</v>
      </c>
      <c r="D30" s="1">
        <v>155.56</v>
      </c>
      <c r="E30" s="1">
        <v>191.04</v>
      </c>
    </row>
    <row r="31" spans="1:8" x14ac:dyDescent="0.3">
      <c r="A31" s="6"/>
      <c r="B31" s="1">
        <v>6.7</v>
      </c>
      <c r="C31" s="1">
        <v>5.7</v>
      </c>
      <c r="D31" s="1">
        <v>166</v>
      </c>
      <c r="E31" s="1">
        <v>201.84</v>
      </c>
    </row>
    <row r="32" spans="1:8" x14ac:dyDescent="0.3">
      <c r="A32" s="6"/>
      <c r="B32" s="1">
        <v>3.1</v>
      </c>
      <c r="C32" s="1">
        <v>3.6</v>
      </c>
      <c r="D32" s="1">
        <v>171.13</v>
      </c>
      <c r="E32" s="1">
        <v>209.16</v>
      </c>
    </row>
    <row r="33" spans="1:7" x14ac:dyDescent="0.3">
      <c r="A33" s="6"/>
      <c r="B33" s="1">
        <v>4.5</v>
      </c>
      <c r="C33" s="1">
        <v>6.3</v>
      </c>
      <c r="D33" s="1">
        <v>178.92</v>
      </c>
      <c r="E33" s="1">
        <v>222.24</v>
      </c>
    </row>
    <row r="34" spans="1:7" x14ac:dyDescent="0.3">
      <c r="A34" s="6">
        <v>1980</v>
      </c>
      <c r="B34" s="1">
        <v>6.3</v>
      </c>
      <c r="C34" s="1">
        <v>9.6999999999999993</v>
      </c>
      <c r="D34" s="1">
        <v>190.18</v>
      </c>
      <c r="E34" s="1">
        <v>243.7</v>
      </c>
    </row>
    <row r="35" spans="1:7" x14ac:dyDescent="0.3">
      <c r="A35" s="6"/>
      <c r="B35" s="1">
        <v>8.1</v>
      </c>
      <c r="C35" s="1">
        <v>7.9</v>
      </c>
      <c r="D35" s="1">
        <v>205.54</v>
      </c>
      <c r="E35" s="1">
        <v>263.01</v>
      </c>
    </row>
    <row r="36" spans="1:7" x14ac:dyDescent="0.3">
      <c r="A36" s="6"/>
      <c r="B36" s="1">
        <v>9.4</v>
      </c>
      <c r="C36" s="1">
        <v>8.4</v>
      </c>
      <c r="D36" s="1">
        <v>224.77</v>
      </c>
      <c r="E36" s="1">
        <v>285.06</v>
      </c>
    </row>
    <row r="37" spans="1:7" x14ac:dyDescent="0.3">
      <c r="A37" s="6"/>
      <c r="B37" s="1">
        <v>8.6999999999999993</v>
      </c>
      <c r="C37" s="1">
        <v>6.2</v>
      </c>
      <c r="D37" s="1">
        <v>244.25</v>
      </c>
      <c r="E37" s="1">
        <v>302.7</v>
      </c>
    </row>
    <row r="38" spans="1:7" x14ac:dyDescent="0.3">
      <c r="A38" s="6"/>
      <c r="B38" s="1">
        <v>5.6</v>
      </c>
      <c r="C38" s="1">
        <v>5.9</v>
      </c>
      <c r="D38" s="1">
        <v>258.01</v>
      </c>
      <c r="E38" s="1">
        <v>320.55</v>
      </c>
    </row>
    <row r="39" spans="1:7" x14ac:dyDescent="0.3">
      <c r="A39" s="6"/>
      <c r="B39" s="1">
        <v>4.0999999999999996</v>
      </c>
      <c r="C39" s="1">
        <v>3.8</v>
      </c>
      <c r="D39" s="1">
        <v>265.93</v>
      </c>
      <c r="E39" s="1">
        <v>332.72</v>
      </c>
    </row>
    <row r="40" spans="1:7" x14ac:dyDescent="0.3">
      <c r="A40" s="6"/>
      <c r="B40" s="1">
        <v>0.3</v>
      </c>
      <c r="C40" s="1">
        <v>3.9</v>
      </c>
      <c r="D40" s="1">
        <v>266.70999999999998</v>
      </c>
      <c r="E40" s="1">
        <v>345.65</v>
      </c>
    </row>
    <row r="41" spans="1:7" x14ac:dyDescent="0.3">
      <c r="A41" s="6"/>
      <c r="B41" s="1">
        <v>-0.1</v>
      </c>
      <c r="C41" s="1">
        <v>4.2</v>
      </c>
      <c r="D41" s="1">
        <v>266.56</v>
      </c>
      <c r="E41" s="1">
        <v>360.18</v>
      </c>
    </row>
    <row r="42" spans="1:7" x14ac:dyDescent="0.3">
      <c r="A42" s="6"/>
      <c r="B42" s="1">
        <v>1.4</v>
      </c>
      <c r="C42" s="1">
        <v>2.9</v>
      </c>
      <c r="D42" s="1">
        <v>270.39</v>
      </c>
      <c r="E42" s="1">
        <v>370.7</v>
      </c>
    </row>
    <row r="43" spans="1:7" x14ac:dyDescent="0.3">
      <c r="A43" s="6"/>
      <c r="B43" s="1">
        <v>3.4</v>
      </c>
      <c r="C43" s="1">
        <v>5.6</v>
      </c>
      <c r="D43" s="1">
        <v>279.51</v>
      </c>
      <c r="E43" s="1">
        <v>391.6</v>
      </c>
    </row>
    <row r="44" spans="1:7" x14ac:dyDescent="0.3">
      <c r="A44" s="6">
        <v>1990</v>
      </c>
      <c r="B44" s="1">
        <v>3.7</v>
      </c>
      <c r="C44" s="1">
        <v>5.2</v>
      </c>
      <c r="D44" s="1">
        <v>289.85000000000002</v>
      </c>
      <c r="E44" s="1">
        <v>411.88</v>
      </c>
      <c r="G44" s="3"/>
    </row>
    <row r="45" spans="1:7" x14ac:dyDescent="0.3">
      <c r="A45" s="6"/>
      <c r="B45" s="1">
        <v>3.1</v>
      </c>
      <c r="C45" s="1">
        <v>4.8</v>
      </c>
      <c r="D45" s="1">
        <v>299.32</v>
      </c>
      <c r="E45" s="1">
        <v>431.77</v>
      </c>
    </row>
    <row r="46" spans="1:7" x14ac:dyDescent="0.3">
      <c r="A46" s="6"/>
      <c r="B46" s="1">
        <v>3.2</v>
      </c>
      <c r="C46" s="1">
        <v>6.9</v>
      </c>
      <c r="D46" s="1">
        <v>308.76</v>
      </c>
      <c r="E46" s="1">
        <v>461.72</v>
      </c>
    </row>
    <row r="47" spans="1:7" x14ac:dyDescent="0.3">
      <c r="A47" s="6"/>
      <c r="B47" s="1">
        <v>3.6</v>
      </c>
      <c r="C47" s="1">
        <v>1.4</v>
      </c>
      <c r="D47" s="1">
        <v>319.83999999999997</v>
      </c>
      <c r="E47" s="1">
        <v>468.18</v>
      </c>
    </row>
    <row r="48" spans="1:7" x14ac:dyDescent="0.3">
      <c r="A48" s="6"/>
      <c r="B48" s="1">
        <v>2.2000000000000002</v>
      </c>
      <c r="C48" s="1">
        <v>1.2</v>
      </c>
      <c r="D48" s="1">
        <v>326.86</v>
      </c>
      <c r="E48" s="1">
        <v>473.91</v>
      </c>
    </row>
    <row r="49" spans="1:5" x14ac:dyDescent="0.3">
      <c r="A49" s="6"/>
      <c r="B49" s="1">
        <v>1.9</v>
      </c>
      <c r="C49" s="1">
        <v>1.8</v>
      </c>
      <c r="D49" s="1">
        <v>332.46</v>
      </c>
      <c r="E49" s="1">
        <v>482.58</v>
      </c>
    </row>
    <row r="50" spans="1:5" x14ac:dyDescent="0.3">
      <c r="A50" s="6"/>
      <c r="B50" s="1">
        <v>1.4</v>
      </c>
      <c r="C50" s="1">
        <v>0.9</v>
      </c>
      <c r="D50" s="1">
        <v>337.11</v>
      </c>
      <c r="E50" s="1">
        <v>486.96</v>
      </c>
    </row>
    <row r="51" spans="1:5" x14ac:dyDescent="0.3">
      <c r="A51" s="6"/>
      <c r="B51" s="1">
        <v>1.5</v>
      </c>
      <c r="C51" s="1">
        <v>1.5</v>
      </c>
      <c r="D51" s="1">
        <v>342.31</v>
      </c>
      <c r="E51" s="1">
        <v>494.14</v>
      </c>
    </row>
    <row r="52" spans="1:5" x14ac:dyDescent="0.3">
      <c r="A52" s="6"/>
      <c r="B52" s="1">
        <v>1</v>
      </c>
      <c r="C52" s="1">
        <v>1.8</v>
      </c>
      <c r="D52" s="1">
        <v>345.6</v>
      </c>
      <c r="E52" s="1">
        <v>503.26</v>
      </c>
    </row>
    <row r="53" spans="1:5" x14ac:dyDescent="0.3">
      <c r="A53" s="6"/>
      <c r="B53" s="2">
        <f>(D53/D52)*100-100</f>
        <v>0.95775462962963331</v>
      </c>
      <c r="C53" s="2">
        <f>(E53/E52)*100-100</f>
        <v>2.0903707824981126</v>
      </c>
      <c r="D53" s="1">
        <v>348.91</v>
      </c>
      <c r="E53" s="1">
        <v>513.78</v>
      </c>
    </row>
    <row r="54" spans="1:5" x14ac:dyDescent="0.3">
      <c r="A54" s="6">
        <v>2000</v>
      </c>
      <c r="B54" s="2">
        <v>3.1</v>
      </c>
      <c r="C54" s="2">
        <v>3.1</v>
      </c>
      <c r="D54" s="1">
        <v>359.82</v>
      </c>
      <c r="E54" s="1">
        <v>529.74</v>
      </c>
    </row>
    <row r="55" spans="1:5" x14ac:dyDescent="0.3">
      <c r="A55" s="6"/>
      <c r="B55" s="1">
        <v>2.7</v>
      </c>
      <c r="C55" s="1">
        <v>4.2</v>
      </c>
      <c r="D55" s="1">
        <v>369.41</v>
      </c>
      <c r="E55" s="1">
        <v>552.23</v>
      </c>
    </row>
    <row r="56" spans="1:5" x14ac:dyDescent="0.3">
      <c r="A56" s="6"/>
      <c r="B56" s="1">
        <v>2.1</v>
      </c>
      <c r="C56" s="1">
        <v>2.6</v>
      </c>
      <c r="D56" s="1">
        <v>377.07</v>
      </c>
      <c r="E56" s="1">
        <v>566.49</v>
      </c>
    </row>
    <row r="57" spans="1:5" x14ac:dyDescent="0.3">
      <c r="A57" s="6"/>
      <c r="B57" s="1">
        <v>2</v>
      </c>
      <c r="C57" s="2">
        <v>2</v>
      </c>
      <c r="D57" s="1">
        <v>384.8</v>
      </c>
      <c r="E57" s="1">
        <v>577.91999999999996</v>
      </c>
    </row>
    <row r="58" spans="1:5" x14ac:dyDescent="0.3">
      <c r="A58" s="6"/>
      <c r="B58" s="1">
        <v>2.1</v>
      </c>
      <c r="C58" s="2">
        <v>2.9</v>
      </c>
      <c r="D58" s="1">
        <v>392.82</v>
      </c>
      <c r="E58" s="1">
        <v>594.9</v>
      </c>
    </row>
    <row r="59" spans="1:5" x14ac:dyDescent="0.3">
      <c r="A59" s="6"/>
      <c r="B59" s="1">
        <v>2.5</v>
      </c>
      <c r="C59" s="1">
        <v>3.1</v>
      </c>
      <c r="D59" s="1">
        <v>402.61</v>
      </c>
      <c r="E59" s="1">
        <v>613.32000000000005</v>
      </c>
    </row>
    <row r="60" spans="1:5" x14ac:dyDescent="0.3">
      <c r="A60" s="6"/>
      <c r="B60" s="1">
        <v>2.7</v>
      </c>
      <c r="C60" s="1">
        <v>2.6</v>
      </c>
      <c r="D60" s="1">
        <v>413.26</v>
      </c>
      <c r="E60" s="1">
        <v>629.55999999999995</v>
      </c>
    </row>
    <row r="61" spans="1:5" x14ac:dyDescent="0.3">
      <c r="A61" s="6"/>
      <c r="B61" s="1">
        <v>2.2000000000000002</v>
      </c>
      <c r="C61" s="1">
        <v>3.1</v>
      </c>
      <c r="D61" s="1">
        <v>422.43</v>
      </c>
      <c r="E61" s="1">
        <v>649.16999999999996</v>
      </c>
    </row>
    <row r="62" spans="1:5" x14ac:dyDescent="0.3">
      <c r="A62" s="6"/>
      <c r="B62" s="1">
        <v>3.3</v>
      </c>
      <c r="C62" s="1">
        <v>3.2</v>
      </c>
      <c r="D62" s="1">
        <v>436.49</v>
      </c>
      <c r="E62" s="1">
        <v>669.88</v>
      </c>
    </row>
    <row r="63" spans="1:5" x14ac:dyDescent="0.3">
      <c r="B63" s="1">
        <v>0.3</v>
      </c>
      <c r="C63" s="1">
        <v>1.1000000000000001</v>
      </c>
      <c r="D63" s="1">
        <v>437.86</v>
      </c>
      <c r="E63" s="1">
        <v>677.1</v>
      </c>
    </row>
    <row r="64" spans="1:5" x14ac:dyDescent="0.3">
      <c r="A64" s="4">
        <v>2010</v>
      </c>
      <c r="B64" s="1">
        <v>2.2000000000000002</v>
      </c>
      <c r="C64" s="1">
        <v>0.7</v>
      </c>
      <c r="D64" s="1">
        <v>447.62</v>
      </c>
      <c r="E64" s="1">
        <v>682.08</v>
      </c>
    </row>
    <row r="65" spans="2:5" x14ac:dyDescent="0.3">
      <c r="B65" s="1">
        <v>3.4</v>
      </c>
      <c r="C65" s="1">
        <v>2.9</v>
      </c>
      <c r="D65" s="1">
        <v>462.98</v>
      </c>
      <c r="E65" s="1">
        <v>702.03</v>
      </c>
    </row>
    <row r="66" spans="2:5" ht="14.5" x14ac:dyDescent="0.35">
      <c r="B66" s="20">
        <v>2.7</v>
      </c>
      <c r="C66" s="1">
        <v>2.7</v>
      </c>
      <c r="D66" s="1">
        <v>475.48</v>
      </c>
      <c r="E66" s="1">
        <v>721.02</v>
      </c>
    </row>
    <row r="67" spans="2:5" x14ac:dyDescent="0.3">
      <c r="B67" s="1">
        <v>1.7</v>
      </c>
      <c r="C67" s="1">
        <v>1.9</v>
      </c>
      <c r="D67" s="21">
        <v>483.56</v>
      </c>
      <c r="E67" s="21">
        <v>734.94</v>
      </c>
    </row>
    <row r="68" spans="2:5" x14ac:dyDescent="0.3">
      <c r="B68" s="1">
        <v>0.6</v>
      </c>
      <c r="C68" s="1">
        <v>1.7</v>
      </c>
      <c r="D68" s="1">
        <v>486.46</v>
      </c>
      <c r="E68" s="1">
        <v>747.63</v>
      </c>
    </row>
  </sheetData>
  <phoneticPr fontId="1" type="noConversion"/>
  <printOptions horizontalCentered="1" verticalCentered="1" gridLinesSet="0"/>
  <pageMargins left="0.74803149606299213" right="0.74803149606299213" top="0.78740157480314965" bottom="0.78740157480314965" header="0" footer="0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RowColHeaders="0" tabSelected="1" zoomScaleNormal="100" workbookViewId="0">
      <selection activeCell="N27" sqref="N27"/>
    </sheetView>
  </sheetViews>
  <sheetFormatPr defaultColWidth="12.85546875" defaultRowHeight="13" x14ac:dyDescent="0.3"/>
  <cols>
    <col min="1" max="1" width="4.42578125" style="173" customWidth="1"/>
    <col min="2" max="2" width="5" style="173" customWidth="1"/>
    <col min="3" max="3" width="72.85546875" style="173" customWidth="1"/>
    <col min="4" max="4" width="25.85546875" style="173" customWidth="1"/>
    <col min="5" max="5" width="6" style="173" customWidth="1"/>
    <col min="6" max="6" width="5" style="167" customWidth="1"/>
    <col min="7" max="7" width="3.42578125" style="173" customWidth="1"/>
    <col min="8" max="8" width="6.85546875" style="173" customWidth="1"/>
    <col min="9" max="9" width="71.140625" style="173" customWidth="1"/>
    <col min="10" max="10" width="12.85546875" style="173" customWidth="1"/>
    <col min="11" max="11" width="16.42578125" style="173" customWidth="1"/>
    <col min="12" max="14" width="12.85546875" style="173" customWidth="1"/>
    <col min="15" max="15" width="8.42578125" style="173" customWidth="1"/>
    <col min="16" max="16384" width="12.85546875" style="173"/>
  </cols>
  <sheetData>
    <row r="1" spans="1:17" s="166" customFormat="1" ht="24" customHeight="1" x14ac:dyDescent="0.3">
      <c r="A1" s="213" t="s">
        <v>264</v>
      </c>
      <c r="B1" s="213"/>
      <c r="C1" s="213"/>
      <c r="D1" s="213"/>
      <c r="E1" s="213"/>
      <c r="G1" s="167"/>
      <c r="H1" s="213" t="s">
        <v>265</v>
      </c>
      <c r="I1" s="213"/>
      <c r="J1" s="213"/>
      <c r="K1" s="213"/>
      <c r="L1" s="168"/>
      <c r="M1" s="168"/>
      <c r="N1" s="168"/>
      <c r="O1" s="168"/>
      <c r="P1" s="168"/>
    </row>
    <row r="2" spans="1:17" s="166" customFormat="1" ht="9" customHeight="1" x14ac:dyDescent="0.3">
      <c r="A2" s="213"/>
      <c r="B2" s="213"/>
      <c r="C2" s="213"/>
      <c r="D2" s="213"/>
      <c r="E2" s="213"/>
      <c r="G2" s="167"/>
      <c r="H2" s="213"/>
      <c r="I2" s="213"/>
      <c r="J2" s="213"/>
      <c r="K2" s="213"/>
      <c r="L2" s="168"/>
      <c r="M2" s="168"/>
      <c r="N2" s="168"/>
      <c r="O2" s="168"/>
      <c r="P2" s="168"/>
    </row>
    <row r="3" spans="1:17" s="166" customFormat="1" ht="12.75" customHeight="1" x14ac:dyDescent="0.3">
      <c r="A3" s="214" t="s">
        <v>150</v>
      </c>
      <c r="B3" s="214"/>
      <c r="C3" s="214"/>
      <c r="D3" s="214"/>
      <c r="E3" s="214"/>
      <c r="G3" s="167"/>
      <c r="H3" s="214" t="s">
        <v>173</v>
      </c>
      <c r="I3" s="214"/>
      <c r="J3" s="214"/>
      <c r="K3" s="214"/>
      <c r="L3" s="168"/>
      <c r="M3" s="168"/>
      <c r="N3" s="168"/>
      <c r="O3" s="168"/>
      <c r="P3" s="168"/>
    </row>
    <row r="4" spans="1:17" s="166" customFormat="1" ht="12.75" customHeight="1" x14ac:dyDescent="0.3">
      <c r="A4" s="169"/>
      <c r="B4" s="169"/>
      <c r="C4" s="169"/>
      <c r="D4" s="169"/>
      <c r="E4" s="169"/>
      <c r="G4" s="167"/>
      <c r="H4" s="170"/>
      <c r="I4" s="170"/>
      <c r="J4" s="170"/>
      <c r="K4" s="170"/>
      <c r="L4" s="168"/>
      <c r="M4" s="168"/>
      <c r="N4" s="168"/>
      <c r="O4" s="168"/>
      <c r="P4" s="168"/>
    </row>
    <row r="5" spans="1:17" s="166" customFormat="1" ht="12.75" customHeight="1" x14ac:dyDescent="0.3">
      <c r="A5" s="215" t="s">
        <v>252</v>
      </c>
      <c r="B5" s="215"/>
      <c r="C5" s="215"/>
      <c r="D5" s="215"/>
      <c r="E5" s="215"/>
      <c r="G5" s="167"/>
      <c r="H5" s="215" t="s">
        <v>253</v>
      </c>
      <c r="I5" s="215"/>
      <c r="J5" s="215"/>
      <c r="K5" s="215"/>
      <c r="L5" s="171"/>
      <c r="M5" s="171"/>
      <c r="N5" s="171"/>
      <c r="O5" s="171"/>
      <c r="P5" s="171"/>
      <c r="Q5" s="171"/>
    </row>
    <row r="6" spans="1:17" s="166" customFormat="1" ht="12.75" customHeight="1" x14ac:dyDescent="0.3">
      <c r="G6" s="167"/>
      <c r="H6" s="167"/>
      <c r="I6" s="167"/>
      <c r="J6" s="167"/>
      <c r="K6" s="167"/>
      <c r="L6" s="167"/>
    </row>
    <row r="7" spans="1:17" s="172" customFormat="1" ht="12.75" customHeight="1" x14ac:dyDescent="0.3">
      <c r="F7" s="166"/>
      <c r="G7" s="173"/>
      <c r="H7" s="173"/>
      <c r="I7" s="173"/>
      <c r="J7" s="173"/>
      <c r="K7" s="173"/>
      <c r="L7" s="173"/>
    </row>
    <row r="8" spans="1:17" x14ac:dyDescent="0.3">
      <c r="B8" s="172" t="s">
        <v>254</v>
      </c>
      <c r="H8" s="172" t="s">
        <v>255</v>
      </c>
    </row>
    <row r="10" spans="1:17" x14ac:dyDescent="0.3">
      <c r="C10" s="174" t="s">
        <v>256</v>
      </c>
      <c r="I10" s="174" t="s">
        <v>257</v>
      </c>
    </row>
    <row r="12" spans="1:17" x14ac:dyDescent="0.3">
      <c r="C12" s="174" t="s">
        <v>266</v>
      </c>
      <c r="I12" s="174" t="s">
        <v>267</v>
      </c>
    </row>
    <row r="14" spans="1:17" x14ac:dyDescent="0.3">
      <c r="C14" s="174" t="s">
        <v>82</v>
      </c>
      <c r="I14" s="174" t="s">
        <v>198</v>
      </c>
      <c r="J14" s="174"/>
      <c r="K14" s="174"/>
      <c r="L14" s="174"/>
      <c r="M14" s="174"/>
      <c r="N14" s="174"/>
      <c r="O14" s="174"/>
      <c r="P14" s="174"/>
      <c r="Q14" s="174"/>
    </row>
    <row r="15" spans="1:17" x14ac:dyDescent="0.3">
      <c r="D15" s="175"/>
    </row>
    <row r="16" spans="1:17" x14ac:dyDescent="0.3">
      <c r="C16" s="174" t="s">
        <v>258</v>
      </c>
      <c r="D16" s="175"/>
      <c r="I16" s="174" t="s">
        <v>259</v>
      </c>
    </row>
    <row r="17" spans="2:9" x14ac:dyDescent="0.3">
      <c r="I17" s="176"/>
    </row>
    <row r="18" spans="2:9" x14ac:dyDescent="0.3">
      <c r="C18" s="174"/>
      <c r="D18" s="175"/>
      <c r="I18" s="174"/>
    </row>
    <row r="20" spans="2:9" x14ac:dyDescent="0.3">
      <c r="B20" s="172" t="s">
        <v>260</v>
      </c>
      <c r="H20" s="172" t="s">
        <v>261</v>
      </c>
    </row>
    <row r="22" spans="2:9" x14ac:dyDescent="0.3">
      <c r="C22" s="177" t="s">
        <v>262</v>
      </c>
      <c r="I22" s="177" t="s">
        <v>263</v>
      </c>
    </row>
    <row r="23" spans="2:9" x14ac:dyDescent="0.3">
      <c r="C23" s="178"/>
    </row>
    <row r="24" spans="2:9" x14ac:dyDescent="0.3">
      <c r="C24" s="178"/>
    </row>
    <row r="26" spans="2:9" x14ac:dyDescent="0.3">
      <c r="C26" s="176"/>
    </row>
    <row r="27" spans="2:9" x14ac:dyDescent="0.3">
      <c r="F27" s="179"/>
    </row>
    <row r="33" spans="3:21" x14ac:dyDescent="0.3">
      <c r="C33" s="180" t="s">
        <v>162</v>
      </c>
      <c r="D33" s="26" t="s">
        <v>302</v>
      </c>
      <c r="I33" s="181" t="s">
        <v>164</v>
      </c>
      <c r="K33" s="28" t="s">
        <v>304</v>
      </c>
    </row>
    <row r="34" spans="3:21" x14ac:dyDescent="0.3">
      <c r="C34" s="181" t="s">
        <v>163</v>
      </c>
      <c r="D34" s="182" t="s">
        <v>303</v>
      </c>
      <c r="I34" s="182" t="s">
        <v>165</v>
      </c>
      <c r="K34" s="183" t="s">
        <v>305</v>
      </c>
    </row>
    <row r="42" spans="3:21" x14ac:dyDescent="0.3">
      <c r="C42" s="184"/>
      <c r="D42" s="184"/>
      <c r="E42" s="184"/>
      <c r="F42" s="185"/>
      <c r="G42" s="184"/>
      <c r="H42" s="184"/>
      <c r="I42" s="186"/>
      <c r="J42" s="186"/>
      <c r="K42" s="187"/>
      <c r="L42" s="184"/>
      <c r="M42" s="184"/>
      <c r="N42" s="184"/>
      <c r="O42" s="188"/>
      <c r="P42" s="188"/>
      <c r="Q42" s="188"/>
      <c r="R42" s="189"/>
    </row>
    <row r="43" spans="3:21" x14ac:dyDescent="0.3">
      <c r="C43" s="184"/>
      <c r="D43" s="184"/>
      <c r="E43" s="184"/>
      <c r="F43" s="185"/>
      <c r="G43" s="184"/>
      <c r="H43" s="184"/>
      <c r="I43" s="186"/>
      <c r="J43" s="186"/>
      <c r="K43" s="187"/>
      <c r="L43" s="184"/>
      <c r="M43" s="184"/>
      <c r="N43" s="184"/>
      <c r="O43" s="188"/>
      <c r="P43" s="188"/>
      <c r="Q43" s="188"/>
      <c r="R43" s="189"/>
    </row>
    <row r="44" spans="3:21" x14ac:dyDescent="0.3">
      <c r="D44" s="190"/>
      <c r="E44" s="190"/>
      <c r="F44" s="191"/>
      <c r="G44" s="190"/>
      <c r="H44" s="192"/>
      <c r="I44" s="192"/>
      <c r="J44" s="192"/>
      <c r="K44" s="192"/>
      <c r="L44" s="192"/>
      <c r="M44" s="192"/>
      <c r="N44" s="192"/>
    </row>
    <row r="45" spans="3:21" x14ac:dyDescent="0.3">
      <c r="C45" s="176"/>
      <c r="D45" s="190"/>
      <c r="E45" s="190"/>
      <c r="F45" s="191"/>
      <c r="G45" s="190"/>
      <c r="H45" s="192"/>
      <c r="I45" s="192"/>
      <c r="J45" s="192"/>
      <c r="K45" s="192"/>
      <c r="L45" s="192"/>
      <c r="M45" s="192"/>
      <c r="N45" s="192"/>
    </row>
    <row r="46" spans="3:21" ht="14.5" x14ac:dyDescent="0.35">
      <c r="O46" s="193"/>
      <c r="P46" s="193"/>
      <c r="Q46" s="193"/>
      <c r="R46" s="193"/>
      <c r="S46" s="193"/>
      <c r="T46" s="193"/>
      <c r="U46" s="193"/>
    </row>
  </sheetData>
  <mergeCells count="6">
    <mergeCell ref="A1:E2"/>
    <mergeCell ref="H1:K2"/>
    <mergeCell ref="A3:E3"/>
    <mergeCell ref="H3:K3"/>
    <mergeCell ref="A5:E5"/>
    <mergeCell ref="H5:K5"/>
  </mergeCells>
  <hyperlinks>
    <hyperlink ref="C12" location="'FR2'!A5" display="2. Indices par groupe de corps de métiers et par type d'immeuble, base 100 en 2010"/>
    <hyperlink ref="C14" location="'FR2'!A46" display="3. Indices de synthèse par corps de métiers et groupe de prestations"/>
    <hyperlink ref="C16" location="'FR3'!A5" display="3. Indices de synthèse par corps de métiers et groupe de prestations (suite et fin)"/>
    <hyperlink ref="C22" r:id="rId1"/>
    <hyperlink ref="I10" location="'EN1'!A8" display="1. Overall indices - Retrospective series, base 100 in 1970"/>
    <hyperlink ref="I12" location="'EN2'!A5" display="2. Indices by main groups and building types, base 100 in 2010"/>
    <hyperlink ref="I14:Q14" location="ind_ser" display="3. Overall indices by mains groups and service groups"/>
    <hyperlink ref="I14" location="'EN2'!A46" display="3. Overall indices by groups and subgroups"/>
    <hyperlink ref="I16" location="'EN3'!A5" display="3. Overall indices by groups and subgroups (continued)"/>
    <hyperlink ref="I22" r:id="rId2"/>
    <hyperlink ref="C10" location="'FR1'!A8" display="1. Indices de synthèse généraux - Série rétrospective, base 100 en 1970"/>
  </hyperlinks>
  <pageMargins left="0.75" right="0.75" top="1" bottom="1" header="0.5" footer="0.5"/>
  <pageSetup paperSize="9" scale="70" fitToWidth="2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topLeftCell="A4" workbookViewId="0">
      <selection activeCell="H46" sqref="H46"/>
    </sheetView>
  </sheetViews>
  <sheetFormatPr defaultColWidth="9.5703125" defaultRowHeight="8.5" x14ac:dyDescent="0.2"/>
  <cols>
    <col min="1" max="16384" width="9.5703125" style="165"/>
  </cols>
  <sheetData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opLeftCell="A25" zoomScaleNormal="100" workbookViewId="0">
      <selection activeCell="I1" sqref="I1"/>
    </sheetView>
  </sheetViews>
  <sheetFormatPr defaultColWidth="10" defaultRowHeight="13" x14ac:dyDescent="0.2"/>
  <cols>
    <col min="1" max="3" width="18.42578125" style="22" customWidth="1"/>
    <col min="4" max="7" width="17.140625" style="22" customWidth="1"/>
    <col min="8" max="9" width="17.85546875" style="22" customWidth="1"/>
    <col min="10" max="10" width="10.5703125" style="24" bestFit="1" customWidth="1"/>
    <col min="11" max="11" width="23" style="27" bestFit="1" customWidth="1"/>
    <col min="12" max="12" width="22.42578125" style="27" bestFit="1" customWidth="1"/>
    <col min="13" max="16384" width="10" style="27"/>
  </cols>
  <sheetData>
    <row r="1" spans="1:14" x14ac:dyDescent="0.3">
      <c r="I1" s="23" t="s">
        <v>311</v>
      </c>
      <c r="K1" s="25"/>
      <c r="L1" s="26"/>
    </row>
    <row r="2" spans="1:14" x14ac:dyDescent="0.3">
      <c r="K2" s="28"/>
      <c r="L2" s="29"/>
    </row>
    <row r="3" spans="1:14" s="31" customFormat="1" ht="23.5" x14ac:dyDescent="0.3">
      <c r="A3" s="218" t="s">
        <v>296</v>
      </c>
      <c r="B3" s="219"/>
      <c r="C3" s="219"/>
      <c r="D3" s="219"/>
      <c r="E3" s="219"/>
      <c r="F3" s="219"/>
      <c r="G3" s="219"/>
      <c r="H3" s="219"/>
      <c r="I3" s="219"/>
      <c r="J3" s="30"/>
      <c r="K3" s="25"/>
      <c r="L3" s="25"/>
      <c r="N3" s="26"/>
    </row>
    <row r="4" spans="1:14" s="31" customFormat="1" ht="11.2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0"/>
      <c r="K4" s="25"/>
      <c r="L4" s="25"/>
      <c r="N4" s="26"/>
    </row>
    <row r="5" spans="1:14" s="34" customFormat="1" ht="21" x14ac:dyDescent="0.2">
      <c r="A5" s="220" t="s">
        <v>149</v>
      </c>
      <c r="B5" s="220"/>
      <c r="C5" s="220"/>
      <c r="D5" s="220"/>
      <c r="E5" s="220"/>
      <c r="F5" s="220"/>
      <c r="G5" s="220"/>
      <c r="H5" s="220"/>
      <c r="I5" s="220"/>
      <c r="J5" s="33"/>
    </row>
    <row r="6" spans="1:14" s="34" customFormat="1" ht="18.5" x14ac:dyDescent="0.2">
      <c r="A6" s="223" t="s">
        <v>150</v>
      </c>
      <c r="B6" s="223"/>
      <c r="C6" s="223"/>
      <c r="D6" s="223"/>
      <c r="E6" s="223"/>
      <c r="F6" s="223"/>
      <c r="G6" s="223"/>
      <c r="H6" s="223"/>
      <c r="I6" s="223"/>
      <c r="J6" s="33"/>
    </row>
    <row r="7" spans="1:14" s="34" customFormat="1" ht="6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3"/>
    </row>
    <row r="8" spans="1:14" s="34" customFormat="1" ht="15" customHeight="1" x14ac:dyDescent="0.2">
      <c r="A8" s="221" t="s">
        <v>151</v>
      </c>
      <c r="B8" s="221"/>
      <c r="C8" s="221"/>
      <c r="D8" s="221"/>
      <c r="E8" s="221"/>
      <c r="F8" s="221"/>
      <c r="G8" s="221"/>
      <c r="H8" s="221"/>
      <c r="I8" s="221"/>
      <c r="J8" s="33"/>
    </row>
    <row r="9" spans="1:14" s="34" customFormat="1" ht="15" customHeight="1" x14ac:dyDescent="0.2">
      <c r="A9" s="222" t="s">
        <v>152</v>
      </c>
      <c r="B9" s="222"/>
      <c r="C9" s="222"/>
      <c r="D9" s="222"/>
      <c r="E9" s="222"/>
      <c r="F9" s="222"/>
      <c r="G9" s="222"/>
      <c r="H9" s="222"/>
      <c r="I9" s="222"/>
      <c r="J9" s="33"/>
    </row>
    <row r="11" spans="1:14" ht="14.5" x14ac:dyDescent="0.2">
      <c r="A11" s="36"/>
      <c r="B11" s="36"/>
      <c r="C11" s="36"/>
      <c r="D11" s="37"/>
      <c r="E11" s="216"/>
      <c r="F11" s="216"/>
      <c r="G11" s="216"/>
      <c r="H11" s="216"/>
      <c r="I11" s="216"/>
    </row>
    <row r="12" spans="1:14" ht="14.5" x14ac:dyDescent="0.2">
      <c r="A12" s="226" t="s">
        <v>312</v>
      </c>
      <c r="B12" s="226"/>
      <c r="C12" s="226"/>
      <c r="D12" s="226"/>
      <c r="E12" s="226"/>
      <c r="F12" s="38"/>
      <c r="G12" s="226" t="s">
        <v>313</v>
      </c>
      <c r="H12" s="226"/>
      <c r="I12" s="226"/>
    </row>
    <row r="13" spans="1:14" ht="36" x14ac:dyDescent="0.2">
      <c r="A13" s="39" t="s">
        <v>153</v>
      </c>
      <c r="B13" s="39" t="s">
        <v>154</v>
      </c>
      <c r="C13" s="39" t="s">
        <v>161</v>
      </c>
      <c r="D13" s="39" t="s">
        <v>155</v>
      </c>
      <c r="E13" s="39" t="s">
        <v>156</v>
      </c>
      <c r="F13" s="37"/>
      <c r="G13" s="39" t="s">
        <v>153</v>
      </c>
      <c r="H13" s="39" t="s">
        <v>160</v>
      </c>
      <c r="I13" s="39" t="s">
        <v>168</v>
      </c>
    </row>
    <row r="14" spans="1:14" x14ac:dyDescent="0.3">
      <c r="A14" s="43"/>
      <c r="B14" s="44"/>
      <c r="C14" s="44"/>
      <c r="D14" s="44"/>
      <c r="E14" s="45"/>
      <c r="F14" s="42"/>
      <c r="G14" s="43"/>
      <c r="H14" s="44"/>
      <c r="I14" s="45"/>
    </row>
    <row r="15" spans="1:14" x14ac:dyDescent="0.3">
      <c r="A15" s="46">
        <v>2000</v>
      </c>
      <c r="B15" s="47" t="s">
        <v>157</v>
      </c>
      <c r="C15" s="48">
        <v>524.53</v>
      </c>
      <c r="D15" s="49">
        <v>1.5</v>
      </c>
      <c r="E15" s="50">
        <v>2.7</v>
      </c>
      <c r="F15" s="42"/>
      <c r="G15" s="51">
        <v>1940</v>
      </c>
      <c r="H15" s="48">
        <v>8.8000000000000007</v>
      </c>
      <c r="I15" s="52"/>
    </row>
    <row r="16" spans="1:14" x14ac:dyDescent="0.3">
      <c r="A16" s="46"/>
      <c r="B16" s="47" t="s">
        <v>158</v>
      </c>
      <c r="C16" s="48">
        <v>534.95000000000005</v>
      </c>
      <c r="D16" s="49">
        <v>2</v>
      </c>
      <c r="E16" s="50">
        <v>3.5</v>
      </c>
      <c r="F16" s="42"/>
      <c r="G16" s="51">
        <v>1945</v>
      </c>
      <c r="H16" s="48">
        <v>44.57</v>
      </c>
      <c r="I16" s="50"/>
    </row>
    <row r="17" spans="1:9" x14ac:dyDescent="0.3">
      <c r="A17" s="46">
        <v>2001</v>
      </c>
      <c r="B17" s="47" t="s">
        <v>157</v>
      </c>
      <c r="C17" s="48">
        <v>550.19000000000005</v>
      </c>
      <c r="D17" s="49">
        <v>2.8488643798485924</v>
      </c>
      <c r="E17" s="50">
        <v>4.8919985510838444</v>
      </c>
      <c r="F17" s="42"/>
      <c r="G17" s="51">
        <v>1950</v>
      </c>
      <c r="H17" s="48">
        <v>41.49</v>
      </c>
      <c r="I17" s="50"/>
    </row>
    <row r="18" spans="1:9" x14ac:dyDescent="0.3">
      <c r="A18" s="46"/>
      <c r="B18" s="47" t="s">
        <v>158</v>
      </c>
      <c r="C18" s="48">
        <v>554.26</v>
      </c>
      <c r="D18" s="49">
        <v>0.7397444519166072</v>
      </c>
      <c r="E18" s="50">
        <v>3.6096831479577247</v>
      </c>
      <c r="F18" s="42"/>
      <c r="G18" s="51">
        <v>1955</v>
      </c>
      <c r="H18" s="48">
        <v>44.96</v>
      </c>
      <c r="I18" s="50"/>
    </row>
    <row r="19" spans="1:9" x14ac:dyDescent="0.3">
      <c r="A19" s="46">
        <v>2002</v>
      </c>
      <c r="B19" s="47" t="s">
        <v>157</v>
      </c>
      <c r="C19" s="48">
        <v>563.36</v>
      </c>
      <c r="D19" s="49">
        <v>1.6418287446324769</v>
      </c>
      <c r="E19" s="50">
        <v>2.3937185335974647</v>
      </c>
      <c r="F19" s="42"/>
      <c r="G19" s="51">
        <v>1960</v>
      </c>
      <c r="H19" s="48">
        <v>53.6</v>
      </c>
      <c r="I19" s="50"/>
    </row>
    <row r="20" spans="1:9" x14ac:dyDescent="0.3">
      <c r="A20" s="46"/>
      <c r="B20" s="47" t="s">
        <v>158</v>
      </c>
      <c r="C20" s="48">
        <v>569.61</v>
      </c>
      <c r="D20" s="49">
        <v>1.109414938937789</v>
      </c>
      <c r="E20" s="50">
        <v>2.7694583769350061</v>
      </c>
      <c r="F20" s="42"/>
      <c r="G20" s="51">
        <v>1965</v>
      </c>
      <c r="H20" s="48">
        <v>70.599999999999994</v>
      </c>
      <c r="I20" s="50"/>
    </row>
    <row r="21" spans="1:9" x14ac:dyDescent="0.3">
      <c r="A21" s="46">
        <v>2003</v>
      </c>
      <c r="B21" s="47" t="s">
        <v>157</v>
      </c>
      <c r="C21" s="48">
        <v>575.85</v>
      </c>
      <c r="D21" s="49">
        <v>1.0954863854216086</v>
      </c>
      <c r="E21" s="50">
        <v>2.2170548139732915</v>
      </c>
      <c r="F21" s="42"/>
      <c r="G21" s="51">
        <v>1970</v>
      </c>
      <c r="H21" s="48">
        <v>100</v>
      </c>
      <c r="I21" s="50"/>
    </row>
    <row r="22" spans="1:9" x14ac:dyDescent="0.3">
      <c r="A22" s="46"/>
      <c r="B22" s="47" t="s">
        <v>158</v>
      </c>
      <c r="C22" s="48">
        <v>579.98</v>
      </c>
      <c r="D22" s="49">
        <v>0.71720065989407544</v>
      </c>
      <c r="E22" s="50">
        <v>1.8205438809009564</v>
      </c>
      <c r="F22" s="42"/>
      <c r="G22" s="51">
        <v>1975</v>
      </c>
      <c r="H22" s="48">
        <v>176.98</v>
      </c>
      <c r="I22" s="50"/>
    </row>
    <row r="23" spans="1:9" x14ac:dyDescent="0.3">
      <c r="A23" s="46">
        <v>2004</v>
      </c>
      <c r="B23" s="47" t="s">
        <v>157</v>
      </c>
      <c r="C23" s="48">
        <v>588.91999999999996</v>
      </c>
      <c r="D23" s="49">
        <v>1.5414324631883858</v>
      </c>
      <c r="E23" s="50">
        <v>2.2696882868802533</v>
      </c>
      <c r="F23" s="42"/>
      <c r="G23" s="51">
        <v>1980</v>
      </c>
      <c r="H23" s="48">
        <v>243.7</v>
      </c>
      <c r="I23" s="50"/>
    </row>
    <row r="24" spans="1:9" x14ac:dyDescent="0.3">
      <c r="A24" s="46"/>
      <c r="B24" s="47" t="s">
        <v>158</v>
      </c>
      <c r="C24" s="48">
        <v>600.88</v>
      </c>
      <c r="D24" s="49">
        <v>2.03083610677173</v>
      </c>
      <c r="E24" s="50">
        <v>3.6035725369840179</v>
      </c>
      <c r="F24" s="53"/>
      <c r="G24" s="51">
        <v>1985</v>
      </c>
      <c r="H24" s="48">
        <v>332.72</v>
      </c>
      <c r="I24" s="50"/>
    </row>
    <row r="25" spans="1:9" x14ac:dyDescent="0.3">
      <c r="A25" s="54"/>
      <c r="B25" s="55"/>
      <c r="C25" s="48"/>
      <c r="D25" s="49"/>
      <c r="E25" s="50"/>
      <c r="F25" s="42"/>
      <c r="G25" s="51"/>
      <c r="H25" s="48"/>
      <c r="I25" s="50"/>
    </row>
    <row r="26" spans="1:9" x14ac:dyDescent="0.3">
      <c r="A26" s="46">
        <v>2005</v>
      </c>
      <c r="B26" s="47" t="s">
        <v>157</v>
      </c>
      <c r="C26" s="48">
        <v>608.08000000000004</v>
      </c>
      <c r="D26" s="49">
        <v>1.198242577552918</v>
      </c>
      <c r="E26" s="50">
        <v>3.25341302723632</v>
      </c>
      <c r="F26" s="42"/>
      <c r="G26" s="51">
        <v>1990</v>
      </c>
      <c r="H26" s="48">
        <v>411.88</v>
      </c>
      <c r="I26" s="50">
        <v>5.17875383043922</v>
      </c>
    </row>
    <row r="27" spans="1:9" x14ac:dyDescent="0.3">
      <c r="A27" s="46"/>
      <c r="B27" s="47" t="s">
        <v>158</v>
      </c>
      <c r="C27" s="48">
        <v>618.54999999999995</v>
      </c>
      <c r="D27" s="49">
        <v>1.7218129193527005</v>
      </c>
      <c r="E27" s="50">
        <v>2.9406869924111163</v>
      </c>
      <c r="F27" s="42"/>
      <c r="G27" s="51">
        <v>1991</v>
      </c>
      <c r="H27" s="48">
        <v>431.77</v>
      </c>
      <c r="I27" s="50">
        <v>4.8290764300281666</v>
      </c>
    </row>
    <row r="28" spans="1:9" x14ac:dyDescent="0.3">
      <c r="A28" s="46">
        <v>2006</v>
      </c>
      <c r="B28" s="47" t="s">
        <v>157</v>
      </c>
      <c r="C28" s="48">
        <v>625.70000000000005</v>
      </c>
      <c r="D28" s="49">
        <v>1.1559291892329071</v>
      </c>
      <c r="E28" s="50">
        <v>2.8976450467043833</v>
      </c>
      <c r="F28" s="42"/>
      <c r="G28" s="51">
        <v>1992</v>
      </c>
      <c r="H28" s="48">
        <v>461.72</v>
      </c>
      <c r="I28" s="50">
        <v>6.9365634481321194</v>
      </c>
    </row>
    <row r="29" spans="1:9" x14ac:dyDescent="0.3">
      <c r="A29" s="46"/>
      <c r="B29" s="47" t="s">
        <v>158</v>
      </c>
      <c r="C29" s="48">
        <v>633.41999999999996</v>
      </c>
      <c r="D29" s="49">
        <v>1.2338181237014396</v>
      </c>
      <c r="E29" s="50">
        <v>2.4040093767682578</v>
      </c>
      <c r="F29" s="42"/>
      <c r="G29" s="51">
        <v>1993</v>
      </c>
      <c r="H29" s="48">
        <v>468.18</v>
      </c>
      <c r="I29" s="50">
        <v>1.399116347569958</v>
      </c>
    </row>
    <row r="30" spans="1:9" x14ac:dyDescent="0.3">
      <c r="A30" s="46">
        <v>2007</v>
      </c>
      <c r="B30" s="47" t="s">
        <v>157</v>
      </c>
      <c r="C30" s="48">
        <v>646.07000000000005</v>
      </c>
      <c r="D30" s="49">
        <v>1.9970951343500474</v>
      </c>
      <c r="E30" s="50">
        <v>3.2555537797666574</v>
      </c>
      <c r="F30" s="42"/>
      <c r="G30" s="51">
        <v>1994</v>
      </c>
      <c r="H30" s="48">
        <v>473.91</v>
      </c>
      <c r="I30" s="50">
        <v>1.2238882481097022</v>
      </c>
    </row>
    <row r="31" spans="1:9" x14ac:dyDescent="0.3">
      <c r="A31" s="46"/>
      <c r="B31" s="47" t="s">
        <v>158</v>
      </c>
      <c r="C31" s="48">
        <v>652.26</v>
      </c>
      <c r="D31" s="49">
        <v>0.95810051542402164</v>
      </c>
      <c r="E31" s="50">
        <v>2.9743298285497985</v>
      </c>
      <c r="F31" s="42"/>
      <c r="G31" s="51">
        <v>1995</v>
      </c>
      <c r="H31" s="48">
        <v>482.58</v>
      </c>
      <c r="I31" s="50">
        <v>1.8294612901183598</v>
      </c>
    </row>
    <row r="32" spans="1:9" x14ac:dyDescent="0.3">
      <c r="A32" s="46">
        <v>2008</v>
      </c>
      <c r="B32" s="47" t="s">
        <v>157</v>
      </c>
      <c r="C32" s="48">
        <v>666.12</v>
      </c>
      <c r="D32" s="49">
        <v>2.1249195106245935</v>
      </c>
      <c r="E32" s="50">
        <v>3.1033788908322606</v>
      </c>
      <c r="F32" s="42"/>
      <c r="G32" s="51">
        <v>1996</v>
      </c>
      <c r="H32" s="48">
        <v>486.96</v>
      </c>
      <c r="I32" s="50">
        <v>0.9076215342533942</v>
      </c>
    </row>
    <row r="33" spans="1:9" x14ac:dyDescent="0.3">
      <c r="A33" s="46"/>
      <c r="B33" s="47" t="s">
        <v>158</v>
      </c>
      <c r="C33" s="48">
        <v>673.64</v>
      </c>
      <c r="D33" s="49">
        <v>1.1289257190896507</v>
      </c>
      <c r="E33" s="50">
        <v>3.2778339925796445</v>
      </c>
      <c r="F33" s="42"/>
      <c r="G33" s="51">
        <v>1997</v>
      </c>
      <c r="H33" s="48">
        <v>494.14</v>
      </c>
      <c r="I33" s="50">
        <v>1.4744537539017557</v>
      </c>
    </row>
    <row r="34" spans="1:9" x14ac:dyDescent="0.3">
      <c r="A34" s="46">
        <v>2009</v>
      </c>
      <c r="B34" s="47" t="s">
        <v>157</v>
      </c>
      <c r="C34" s="48">
        <v>677.02</v>
      </c>
      <c r="D34" s="49">
        <v>0.5017516774538251</v>
      </c>
      <c r="E34" s="50">
        <v>1.6363418002762273</v>
      </c>
      <c r="F34" s="42"/>
      <c r="G34" s="51">
        <v>1998</v>
      </c>
      <c r="H34" s="48">
        <v>503.26</v>
      </c>
      <c r="I34" s="50">
        <v>1.845630792892706</v>
      </c>
    </row>
    <row r="35" spans="1:9" x14ac:dyDescent="0.3">
      <c r="A35" s="46"/>
      <c r="B35" s="47" t="s">
        <v>158</v>
      </c>
      <c r="C35" s="48">
        <v>677.18</v>
      </c>
      <c r="D35" s="49">
        <v>2.3632979823332789E-2</v>
      </c>
      <c r="E35" s="50">
        <v>0.52550323614985928</v>
      </c>
      <c r="F35" s="53"/>
      <c r="G35" s="51">
        <v>1999</v>
      </c>
      <c r="H35" s="48">
        <v>513.78</v>
      </c>
      <c r="I35" s="50">
        <v>2.0903707824981126</v>
      </c>
    </row>
    <row r="36" spans="1:9" x14ac:dyDescent="0.3">
      <c r="A36" s="54"/>
      <c r="B36" s="55"/>
      <c r="C36" s="48"/>
      <c r="D36" s="49"/>
      <c r="E36" s="50"/>
      <c r="F36" s="42"/>
      <c r="G36" s="40"/>
      <c r="H36" s="27"/>
      <c r="I36" s="41"/>
    </row>
    <row r="37" spans="1:9" x14ac:dyDescent="0.3">
      <c r="A37" s="46">
        <v>2010</v>
      </c>
      <c r="B37" s="47" t="s">
        <v>157</v>
      </c>
      <c r="C37" s="48">
        <v>678.72</v>
      </c>
      <c r="D37" s="49">
        <v>0.22741368616911473</v>
      </c>
      <c r="E37" s="50">
        <v>0.25110041062303878</v>
      </c>
      <c r="F37" s="42"/>
      <c r="G37" s="51">
        <v>2000</v>
      </c>
      <c r="H37" s="48">
        <v>529.74</v>
      </c>
      <c r="I37" s="50">
        <v>3.1063879481490204</v>
      </c>
    </row>
    <row r="38" spans="1:9" x14ac:dyDescent="0.3">
      <c r="A38" s="46"/>
      <c r="B38" s="47" t="s">
        <v>158</v>
      </c>
      <c r="C38" s="48">
        <v>685.44</v>
      </c>
      <c r="D38" s="49">
        <v>0.99009900990098743</v>
      </c>
      <c r="E38" s="50">
        <v>1.2197643167252608</v>
      </c>
      <c r="F38" s="42"/>
      <c r="G38" s="51">
        <v>2001</v>
      </c>
      <c r="H38" s="48">
        <v>552.22500000000002</v>
      </c>
      <c r="I38" s="50">
        <v>4.2454789141843179</v>
      </c>
    </row>
    <row r="39" spans="1:9" x14ac:dyDescent="0.3">
      <c r="A39" s="46">
        <v>2011</v>
      </c>
      <c r="B39" s="47" t="s">
        <v>157</v>
      </c>
      <c r="C39" s="48">
        <v>696.95</v>
      </c>
      <c r="D39" s="49">
        <v>1.6792133520074657</v>
      </c>
      <c r="E39" s="50">
        <v>2.685938236680812</v>
      </c>
      <c r="F39" s="42"/>
      <c r="G39" s="51">
        <v>2002</v>
      </c>
      <c r="H39" s="48">
        <v>566.48500000000001</v>
      </c>
      <c r="I39" s="50">
        <v>2.5822573927530215</v>
      </c>
    </row>
    <row r="40" spans="1:9" x14ac:dyDescent="0.3">
      <c r="A40" s="46"/>
      <c r="B40" s="47" t="s">
        <v>158</v>
      </c>
      <c r="C40" s="48">
        <v>707.11</v>
      </c>
      <c r="D40" s="49">
        <v>1.4577803285745148</v>
      </c>
      <c r="E40" s="50">
        <v>3.1614729225023268</v>
      </c>
      <c r="F40" s="42"/>
      <c r="G40" s="51">
        <v>2003</v>
      </c>
      <c r="H40" s="48">
        <v>577.91499999999996</v>
      </c>
      <c r="I40" s="50">
        <v>2.0176878673939314</v>
      </c>
    </row>
    <row r="41" spans="1:9" x14ac:dyDescent="0.3">
      <c r="A41" s="46">
        <v>2012</v>
      </c>
      <c r="B41" s="47" t="s">
        <v>157</v>
      </c>
      <c r="C41" s="48">
        <v>716.93</v>
      </c>
      <c r="D41" s="49">
        <v>1.3887513965295142</v>
      </c>
      <c r="E41" s="50">
        <v>2.8667766697754331</v>
      </c>
      <c r="F41" s="42"/>
      <c r="G41" s="51">
        <v>2004</v>
      </c>
      <c r="H41" s="48">
        <v>594.9</v>
      </c>
      <c r="I41" s="50">
        <v>2.9381229235880397</v>
      </c>
    </row>
    <row r="42" spans="1:9" x14ac:dyDescent="0.3">
      <c r="A42" s="46"/>
      <c r="B42" s="47" t="s">
        <v>158</v>
      </c>
      <c r="C42" s="48">
        <v>725.05</v>
      </c>
      <c r="D42" s="49">
        <v>1.1326070885581601</v>
      </c>
      <c r="E42" s="50">
        <v>2.5370875818472314</v>
      </c>
      <c r="F42" s="42"/>
      <c r="G42" s="51">
        <v>2005</v>
      </c>
      <c r="H42" s="48">
        <v>613.31500000000005</v>
      </c>
      <c r="I42" s="50">
        <v>3.0963187090267326</v>
      </c>
    </row>
    <row r="43" spans="1:9" x14ac:dyDescent="0.3">
      <c r="A43" s="46">
        <v>2013</v>
      </c>
      <c r="B43" s="47" t="s">
        <v>157</v>
      </c>
      <c r="C43" s="48">
        <v>730.85</v>
      </c>
      <c r="D43" s="49">
        <v>0.79994483139094541</v>
      </c>
      <c r="E43" s="50">
        <v>1.9416121518139846</v>
      </c>
      <c r="F43" s="42"/>
      <c r="G43" s="51">
        <v>2006</v>
      </c>
      <c r="H43" s="48">
        <v>629.55999999999995</v>
      </c>
      <c r="I43" s="50">
        <v>2.647883649644541</v>
      </c>
    </row>
    <row r="44" spans="1:9" x14ac:dyDescent="0.3">
      <c r="A44" s="46"/>
      <c r="B44" s="47" t="s">
        <v>158</v>
      </c>
      <c r="C44" s="48">
        <v>738.97</v>
      </c>
      <c r="D44" s="49">
        <v>1.1110350961209576</v>
      </c>
      <c r="E44" s="50">
        <v>1.9198675953382605</v>
      </c>
      <c r="F44" s="42"/>
      <c r="G44" s="51">
        <v>2007</v>
      </c>
      <c r="H44" s="48">
        <v>649.16499999999996</v>
      </c>
      <c r="I44" s="50">
        <v>3.1148738801702933</v>
      </c>
    </row>
    <row r="45" spans="1:9" x14ac:dyDescent="0.3">
      <c r="A45" s="46">
        <v>2014</v>
      </c>
      <c r="B45" s="47" t="s">
        <v>157</v>
      </c>
      <c r="C45" s="48">
        <v>745.85</v>
      </c>
      <c r="D45" s="49">
        <v>0.93102561673681805</v>
      </c>
      <c r="E45" s="50">
        <v>2.0524047342135958</v>
      </c>
      <c r="F45" s="42"/>
      <c r="G45" s="51">
        <v>2008</v>
      </c>
      <c r="H45" s="48">
        <v>669.88</v>
      </c>
      <c r="I45" s="50">
        <v>3.1902275212964355</v>
      </c>
    </row>
    <row r="46" spans="1:9" x14ac:dyDescent="0.3">
      <c r="A46" s="46"/>
      <c r="B46" s="47" t="s">
        <v>158</v>
      </c>
      <c r="C46" s="48">
        <v>749.4</v>
      </c>
      <c r="D46" s="49">
        <v>0.47596701749681358</v>
      </c>
      <c r="E46" s="50">
        <v>1.4114240090937358</v>
      </c>
      <c r="F46" s="42"/>
      <c r="G46" s="51">
        <v>2009</v>
      </c>
      <c r="H46" s="48">
        <v>677.09999999999991</v>
      </c>
      <c r="I46" s="50">
        <v>1.0778049799964151</v>
      </c>
    </row>
    <row r="47" spans="1:9" x14ac:dyDescent="0.3">
      <c r="A47" s="46"/>
      <c r="B47" s="47"/>
      <c r="C47" s="48"/>
      <c r="D47" s="49"/>
      <c r="E47" s="50"/>
      <c r="F47" s="42"/>
      <c r="G47" s="40"/>
      <c r="H47" s="48"/>
      <c r="I47" s="41"/>
    </row>
    <row r="48" spans="1:9" x14ac:dyDescent="0.3">
      <c r="A48" s="46">
        <v>2015</v>
      </c>
      <c r="B48" s="47" t="s">
        <v>157</v>
      </c>
      <c r="C48" s="48">
        <v>753.63019199999997</v>
      </c>
      <c r="D48" s="49">
        <v>0.56447718174538863</v>
      </c>
      <c r="E48" s="50">
        <v>1.0431309244486044</v>
      </c>
      <c r="F48" s="42"/>
      <c r="G48" s="51">
        <v>2010</v>
      </c>
      <c r="H48" s="48">
        <v>682.08</v>
      </c>
      <c r="I48" s="50">
        <v>0.73548958794860653</v>
      </c>
    </row>
    <row r="49" spans="1:9" x14ac:dyDescent="0.3">
      <c r="A49" s="46"/>
      <c r="B49" s="47" t="s">
        <v>158</v>
      </c>
      <c r="C49" s="48">
        <v>756.97238400000003</v>
      </c>
      <c r="D49" s="49">
        <v>0.44347904787764492</v>
      </c>
      <c r="E49" s="50">
        <v>1.0104595676541379</v>
      </c>
      <c r="F49" s="42"/>
      <c r="G49" s="51">
        <v>2011</v>
      </c>
      <c r="H49" s="48">
        <v>702.03</v>
      </c>
      <c r="I49" s="50">
        <v>2.9248768472906335</v>
      </c>
    </row>
    <row r="50" spans="1:9" x14ac:dyDescent="0.3">
      <c r="A50" s="46">
        <v>2016</v>
      </c>
      <c r="B50" s="47" t="s">
        <v>157</v>
      </c>
      <c r="C50" s="48">
        <v>761.20128</v>
      </c>
      <c r="D50" s="49">
        <v>0.55865921787710704</v>
      </c>
      <c r="E50" s="50">
        <v>1.0046158023350671</v>
      </c>
      <c r="F50" s="42"/>
      <c r="G50" s="51">
        <v>2012</v>
      </c>
      <c r="H50" s="48">
        <v>720.99</v>
      </c>
      <c r="I50" s="50">
        <v>2.7007392846459624</v>
      </c>
    </row>
    <row r="51" spans="1:9" x14ac:dyDescent="0.3">
      <c r="A51" s="46"/>
      <c r="B51" s="47" t="s">
        <v>158</v>
      </c>
      <c r="C51" s="48">
        <v>764.67988800000001</v>
      </c>
      <c r="D51" s="49">
        <v>0.45698924731183865</v>
      </c>
      <c r="E51" s="50">
        <v>1.0182014777437445</v>
      </c>
      <c r="F51" s="42"/>
      <c r="G51" s="51">
        <v>2013</v>
      </c>
      <c r="H51" s="48">
        <v>734.91000000000008</v>
      </c>
      <c r="I51" s="50">
        <v>1.9306786501893214</v>
      </c>
    </row>
    <row r="52" spans="1:9" x14ac:dyDescent="0.3">
      <c r="A52" s="46">
        <v>2017</v>
      </c>
      <c r="B52" s="47" t="s">
        <v>157</v>
      </c>
      <c r="C52" s="48">
        <v>775.93420800000001</v>
      </c>
      <c r="D52" s="49">
        <v>1.4717687985014862</v>
      </c>
      <c r="E52" s="50">
        <v>1.9354838709677296</v>
      </c>
      <c r="F52" s="42"/>
      <c r="G52" s="51">
        <v>2014</v>
      </c>
      <c r="H52" s="48">
        <v>747.625</v>
      </c>
      <c r="I52" s="50">
        <v>1.7308241825529649</v>
      </c>
    </row>
    <row r="53" spans="1:9" x14ac:dyDescent="0.3">
      <c r="A53" s="46"/>
      <c r="B53" s="47" t="s">
        <v>158</v>
      </c>
      <c r="C53" s="48">
        <v>779.82206399999995</v>
      </c>
      <c r="D53" s="49">
        <v>0.50105485232066371</v>
      </c>
      <c r="E53" s="50">
        <v>1.9801980198019749</v>
      </c>
      <c r="F53" s="42"/>
      <c r="G53" s="51">
        <v>2015</v>
      </c>
      <c r="H53" s="48">
        <v>755.301288</v>
      </c>
      <c r="I53" s="50">
        <v>1.0259085376456198</v>
      </c>
    </row>
    <row r="54" spans="1:9" x14ac:dyDescent="0.3">
      <c r="A54" s="46">
        <v>2018</v>
      </c>
      <c r="B54" s="47" t="s">
        <v>157</v>
      </c>
      <c r="C54" s="48">
        <v>786.23361599999998</v>
      </c>
      <c r="D54" s="49">
        <v>0.82218140470568812</v>
      </c>
      <c r="E54" s="50">
        <v>1.327355836849506</v>
      </c>
      <c r="F54" s="42"/>
      <c r="G54" s="51">
        <v>2016</v>
      </c>
      <c r="H54" s="48">
        <v>762.94058399999994</v>
      </c>
      <c r="I54" s="50">
        <v>1.0115186018800699</v>
      </c>
    </row>
    <row r="55" spans="1:9" x14ac:dyDescent="0.3">
      <c r="A55" s="46"/>
      <c r="B55" s="47" t="s">
        <v>158</v>
      </c>
      <c r="C55" s="48">
        <v>799.80700800000011</v>
      </c>
      <c r="D55" s="49">
        <v>1.726381538995426</v>
      </c>
      <c r="E55" s="50">
        <v>2.5627569316889947</v>
      </c>
      <c r="F55" s="42"/>
      <c r="G55" s="51">
        <v>2017</v>
      </c>
      <c r="H55" s="48">
        <v>777.87813600000004</v>
      </c>
      <c r="I55" s="50">
        <v>1.9582142763519812</v>
      </c>
    </row>
    <row r="56" spans="1:9" x14ac:dyDescent="0.3">
      <c r="A56" s="46">
        <v>2019</v>
      </c>
      <c r="B56" s="47" t="s">
        <v>157</v>
      </c>
      <c r="C56" s="48">
        <v>811.87982399999999</v>
      </c>
      <c r="D56" s="49">
        <v>1.509466143612471</v>
      </c>
      <c r="E56" s="50">
        <v>3.2619068274485983</v>
      </c>
      <c r="F56" s="42"/>
      <c r="G56" s="51">
        <v>2018</v>
      </c>
      <c r="H56" s="48">
        <v>793.0203120000001</v>
      </c>
      <c r="I56" s="50">
        <v>1.9463156270890067</v>
      </c>
    </row>
    <row r="57" spans="1:9" x14ac:dyDescent="0.3">
      <c r="A57" s="46"/>
      <c r="B57" s="47" t="s">
        <v>158</v>
      </c>
      <c r="C57" s="48">
        <v>821.56536000000006</v>
      </c>
      <c r="D57" s="49">
        <v>1.1929765605309655</v>
      </c>
      <c r="E57" s="50">
        <v>2.7204502814258831</v>
      </c>
      <c r="F57" s="42"/>
      <c r="G57" s="51">
        <v>2019</v>
      </c>
      <c r="H57" s="48">
        <v>816.72259200000008</v>
      </c>
      <c r="I57" s="50">
        <v>2.9463156270890098</v>
      </c>
    </row>
    <row r="58" spans="1:9" x14ac:dyDescent="0.3">
      <c r="A58" s="46"/>
      <c r="B58" s="47"/>
      <c r="C58" s="48"/>
      <c r="D58" s="49"/>
      <c r="E58" s="50"/>
      <c r="F58" s="42"/>
      <c r="G58" s="51"/>
      <c r="H58" s="48"/>
      <c r="I58" s="50"/>
    </row>
    <row r="59" spans="1:9" x14ac:dyDescent="0.3">
      <c r="A59" s="46">
        <v>2020</v>
      </c>
      <c r="B59" s="47" t="s">
        <v>157</v>
      </c>
      <c r="C59" s="48">
        <v>837.5260320000001</v>
      </c>
      <c r="D59" s="49">
        <v>1.9427148194271666</v>
      </c>
      <c r="E59" s="50">
        <v>3.1588675123918506</v>
      </c>
      <c r="F59" s="42"/>
      <c r="G59" s="46">
        <v>2020</v>
      </c>
      <c r="H59" s="48">
        <v>841.51620000000003</v>
      </c>
      <c r="I59" s="50">
        <v>3.0357441122431936</v>
      </c>
    </row>
    <row r="60" spans="1:9" x14ac:dyDescent="0.3">
      <c r="A60" s="46"/>
      <c r="B60" s="47" t="s">
        <v>158</v>
      </c>
      <c r="C60" s="48">
        <v>845.50636799999995</v>
      </c>
      <c r="D60" s="49">
        <v>0.95284632299046734</v>
      </c>
      <c r="E60" s="50">
        <v>2.9140722291407144</v>
      </c>
      <c r="F60" s="42"/>
      <c r="G60" s="51">
        <v>2021</v>
      </c>
      <c r="H60" s="48">
        <v>902.73650355000007</v>
      </c>
      <c r="I60" s="50">
        <v>7.2750000000000057</v>
      </c>
    </row>
    <row r="61" spans="1:9" x14ac:dyDescent="0.3">
      <c r="A61" s="46">
        <v>2021</v>
      </c>
      <c r="B61" s="47" t="s">
        <v>157</v>
      </c>
      <c r="C61" s="48">
        <v>881.15161302000001</v>
      </c>
      <c r="D61" s="49">
        <v>4.2158458373668992</v>
      </c>
      <c r="E61" s="50">
        <v>5.2088626924016665</v>
      </c>
      <c r="F61" s="42"/>
      <c r="G61" s="51">
        <v>2022</v>
      </c>
      <c r="H61" s="48">
        <v>1037.7157020300001</v>
      </c>
      <c r="I61" s="50">
        <v>14.952225588440911</v>
      </c>
    </row>
    <row r="62" spans="1:9" x14ac:dyDescent="0.3">
      <c r="A62" s="46"/>
      <c r="B62" s="47" t="s">
        <v>158</v>
      </c>
      <c r="C62" s="48">
        <v>924.32139408000012</v>
      </c>
      <c r="D62" s="49">
        <v>4.8992455352879603</v>
      </c>
      <c r="E62" s="50">
        <v>9.3216360116166612</v>
      </c>
      <c r="F62" s="42"/>
      <c r="G62" s="51">
        <v>2023</v>
      </c>
      <c r="H62" s="48">
        <v>1133.9430794999998</v>
      </c>
      <c r="I62" s="50">
        <v>9.2730000405465489</v>
      </c>
    </row>
    <row r="63" spans="1:9" x14ac:dyDescent="0.3">
      <c r="A63" s="46">
        <v>2022</v>
      </c>
      <c r="B63" s="47" t="s">
        <v>157</v>
      </c>
      <c r="C63" s="48">
        <v>1003.7605233600001</v>
      </c>
      <c r="D63" s="49">
        <v>8.5943190094683217</v>
      </c>
      <c r="E63" s="50">
        <v>13.914621335116053</v>
      </c>
      <c r="F63" s="42"/>
      <c r="G63" s="51"/>
      <c r="H63" s="48"/>
      <c r="I63" s="50"/>
    </row>
    <row r="64" spans="1:9" x14ac:dyDescent="0.3">
      <c r="A64" s="46"/>
      <c r="B64" s="47" t="s">
        <v>158</v>
      </c>
      <c r="C64" s="48">
        <v>1071.6708807</v>
      </c>
      <c r="D64" s="49">
        <v>6.7655935613681919</v>
      </c>
      <c r="E64" s="50">
        <v>15.941369264384548</v>
      </c>
      <c r="F64" s="56"/>
      <c r="G64" s="59"/>
      <c r="H64" s="60"/>
      <c r="I64" s="61"/>
    </row>
    <row r="65" spans="1:9" x14ac:dyDescent="0.3">
      <c r="A65" s="46">
        <v>2023</v>
      </c>
      <c r="B65" s="47" t="s">
        <v>157</v>
      </c>
      <c r="C65" s="48">
        <v>1127.3792531399999</v>
      </c>
      <c r="D65" s="49">
        <v>5.1982724774244105</v>
      </c>
      <c r="E65" s="50">
        <v>12.315560026827612</v>
      </c>
      <c r="F65" s="56"/>
      <c r="G65" s="27"/>
      <c r="H65" s="27"/>
      <c r="I65" s="27"/>
    </row>
    <row r="66" spans="1:9" x14ac:dyDescent="0.3">
      <c r="A66" s="57"/>
      <c r="B66" s="58" t="s">
        <v>158</v>
      </c>
      <c r="C66" s="210">
        <v>1140.50690586</v>
      </c>
      <c r="D66" s="211">
        <v>1.1644397999552183</v>
      </c>
      <c r="E66" s="212">
        <v>6.4232430310168951</v>
      </c>
      <c r="F66" s="56"/>
      <c r="G66" s="27"/>
      <c r="H66" s="27"/>
      <c r="I66" s="27"/>
    </row>
    <row r="67" spans="1:9" x14ac:dyDescent="0.25">
      <c r="A67" s="62"/>
      <c r="B67" s="63"/>
      <c r="C67" s="64"/>
      <c r="D67" s="65"/>
      <c r="E67" s="66"/>
      <c r="F67" s="56"/>
    </row>
    <row r="68" spans="1:9" x14ac:dyDescent="0.2">
      <c r="A68" s="67" t="s">
        <v>159</v>
      </c>
      <c r="B68" s="27"/>
      <c r="C68" s="27"/>
    </row>
    <row r="69" spans="1:9" x14ac:dyDescent="0.25">
      <c r="A69" s="68" t="s">
        <v>290</v>
      </c>
    </row>
    <row r="70" spans="1:9" x14ac:dyDescent="0.2">
      <c r="A70" s="217" t="s">
        <v>286</v>
      </c>
      <c r="B70" s="217"/>
      <c r="C70" s="217"/>
      <c r="D70" s="217"/>
      <c r="E70" s="217"/>
      <c r="F70" s="217"/>
      <c r="G70" s="217"/>
      <c r="H70" s="217"/>
      <c r="I70" s="217"/>
    </row>
    <row r="71" spans="1:9" x14ac:dyDescent="0.2">
      <c r="A71" s="217"/>
      <c r="B71" s="217"/>
      <c r="C71" s="217"/>
      <c r="D71" s="217"/>
      <c r="E71" s="217"/>
      <c r="F71" s="217"/>
      <c r="G71" s="217"/>
      <c r="H71" s="217"/>
      <c r="I71" s="217"/>
    </row>
    <row r="72" spans="1:9" x14ac:dyDescent="0.25">
      <c r="A72" s="68" t="s">
        <v>292</v>
      </c>
    </row>
    <row r="73" spans="1:9" x14ac:dyDescent="0.2">
      <c r="A73" s="217" t="s">
        <v>166</v>
      </c>
      <c r="B73" s="217"/>
      <c r="C73" s="217"/>
      <c r="D73" s="217"/>
      <c r="E73" s="217"/>
      <c r="F73" s="217"/>
      <c r="G73" s="217"/>
      <c r="H73" s="217"/>
      <c r="I73" s="217"/>
    </row>
    <row r="74" spans="1:9" x14ac:dyDescent="0.2">
      <c r="A74" s="217"/>
      <c r="B74" s="217"/>
      <c r="C74" s="217"/>
      <c r="D74" s="217"/>
      <c r="E74" s="217"/>
      <c r="F74" s="217"/>
      <c r="G74" s="217"/>
      <c r="H74" s="217"/>
      <c r="I74" s="217"/>
    </row>
    <row r="75" spans="1:9" x14ac:dyDescent="0.25">
      <c r="A75" s="68" t="s">
        <v>300</v>
      </c>
    </row>
    <row r="76" spans="1:9" x14ac:dyDescent="0.25">
      <c r="A76" s="68"/>
    </row>
    <row r="77" spans="1:9" x14ac:dyDescent="0.2">
      <c r="A77" s="224" t="s">
        <v>167</v>
      </c>
      <c r="B77" s="224"/>
      <c r="C77" s="224"/>
      <c r="D77" s="224"/>
      <c r="E77" s="224"/>
      <c r="F77" s="224"/>
      <c r="G77" s="224"/>
      <c r="H77" s="224"/>
      <c r="I77" s="224"/>
    </row>
    <row r="81" spans="1:7" x14ac:dyDescent="0.2">
      <c r="A81" s="225"/>
      <c r="B81" s="225"/>
      <c r="C81" s="225"/>
      <c r="D81" s="225"/>
      <c r="E81" s="225"/>
      <c r="F81" s="225"/>
      <c r="G81" s="225"/>
    </row>
  </sheetData>
  <mergeCells count="12">
    <mergeCell ref="A73:I74"/>
    <mergeCell ref="A77:I77"/>
    <mergeCell ref="A81:G81"/>
    <mergeCell ref="A12:E12"/>
    <mergeCell ref="G12:I12"/>
    <mergeCell ref="E11:I11"/>
    <mergeCell ref="A70:I71"/>
    <mergeCell ref="A3:I3"/>
    <mergeCell ref="A5:I5"/>
    <mergeCell ref="A8:I8"/>
    <mergeCell ref="A9:I9"/>
    <mergeCell ref="A6:I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80"/>
  <sheetViews>
    <sheetView showGridLines="0" topLeftCell="A7" zoomScaleNormal="100" workbookViewId="0">
      <selection activeCell="H1" sqref="H1"/>
    </sheetView>
  </sheetViews>
  <sheetFormatPr defaultColWidth="10" defaultRowHeight="13" x14ac:dyDescent="0.2"/>
  <cols>
    <col min="1" max="1" width="5.42578125" style="83" customWidth="1"/>
    <col min="2" max="2" width="56.5703125" style="83" customWidth="1"/>
    <col min="3" max="7" width="17.140625" style="83" customWidth="1"/>
    <col min="8" max="8" width="17.140625" style="80" customWidth="1"/>
    <col min="9" max="9" width="10.5703125" style="66" bestFit="1" customWidth="1"/>
    <col min="10" max="10" width="11.140625" style="66" bestFit="1" customWidth="1"/>
    <col min="11" max="11" width="10.140625" style="66" bestFit="1" customWidth="1"/>
    <col min="12" max="12" width="14.85546875" style="37" bestFit="1" customWidth="1"/>
    <col min="13" max="13" width="10.140625" style="37" bestFit="1" customWidth="1"/>
    <col min="14" max="16384" width="10" style="37"/>
  </cols>
  <sheetData>
    <row r="1" spans="1:11" x14ac:dyDescent="0.3">
      <c r="H1" s="23" t="s">
        <v>311</v>
      </c>
    </row>
    <row r="3" spans="1:11" s="88" customFormat="1" ht="15" customHeight="1" x14ac:dyDescent="0.2">
      <c r="A3" s="228" t="s">
        <v>64</v>
      </c>
      <c r="B3" s="229"/>
      <c r="C3" s="229"/>
      <c r="D3" s="229"/>
      <c r="E3" s="229"/>
      <c r="F3" s="229"/>
      <c r="G3" s="229"/>
      <c r="H3" s="229"/>
      <c r="I3" s="87"/>
      <c r="J3" s="87"/>
      <c r="K3" s="87"/>
    </row>
    <row r="4" spans="1:11" s="88" customFormat="1" ht="11.25" customHeight="1" x14ac:dyDescent="0.2">
      <c r="A4" s="75"/>
      <c r="B4" s="75"/>
      <c r="C4" s="75"/>
      <c r="D4" s="75"/>
      <c r="E4" s="75"/>
      <c r="F4" s="75"/>
      <c r="G4" s="75"/>
      <c r="H4" s="89"/>
      <c r="I4" s="87"/>
      <c r="J4" s="87"/>
      <c r="K4" s="87"/>
    </row>
    <row r="5" spans="1:11" s="91" customFormat="1" ht="15" customHeight="1" x14ac:dyDescent="0.2">
      <c r="A5" s="230" t="s">
        <v>65</v>
      </c>
      <c r="B5" s="230"/>
      <c r="C5" s="230"/>
      <c r="D5" s="230"/>
      <c r="E5" s="230"/>
      <c r="F5" s="230"/>
      <c r="G5" s="230"/>
      <c r="H5" s="230"/>
      <c r="I5" s="90"/>
      <c r="J5" s="90"/>
      <c r="K5" s="90"/>
    </row>
    <row r="6" spans="1:11" ht="15" customHeight="1" x14ac:dyDescent="0.2">
      <c r="A6" s="231" t="s">
        <v>268</v>
      </c>
      <c r="B6" s="231"/>
      <c r="C6" s="231"/>
      <c r="D6" s="231"/>
      <c r="E6" s="231"/>
      <c r="F6" s="231"/>
      <c r="G6" s="231"/>
      <c r="H6" s="231"/>
    </row>
    <row r="7" spans="1:11" s="91" customFormat="1" ht="5.25" customHeight="1" x14ac:dyDescent="0.2">
      <c r="A7" s="92"/>
      <c r="B7" s="92"/>
      <c r="C7" s="92"/>
      <c r="D7" s="92"/>
      <c r="E7" s="92"/>
      <c r="F7" s="92"/>
      <c r="G7" s="92"/>
      <c r="H7" s="93"/>
      <c r="I7" s="90"/>
      <c r="J7" s="90"/>
      <c r="K7" s="90"/>
    </row>
    <row r="8" spans="1:11" s="83" customFormat="1" ht="17.25" customHeight="1" x14ac:dyDescent="0.2">
      <c r="A8" s="94"/>
      <c r="B8" s="95"/>
      <c r="C8" s="232" t="s">
        <v>66</v>
      </c>
      <c r="D8" s="234" t="s">
        <v>171</v>
      </c>
      <c r="E8" s="234"/>
      <c r="F8" s="234"/>
      <c r="G8" s="234" t="s">
        <v>148</v>
      </c>
      <c r="H8" s="234"/>
      <c r="I8" s="82"/>
      <c r="J8" s="82"/>
      <c r="K8" s="82"/>
    </row>
    <row r="9" spans="1:11" s="83" customFormat="1" ht="26" x14ac:dyDescent="0.2">
      <c r="A9" s="96"/>
      <c r="B9" s="97"/>
      <c r="C9" s="233"/>
      <c r="D9" s="98" t="s">
        <v>295</v>
      </c>
      <c r="E9" s="99" t="s">
        <v>299</v>
      </c>
      <c r="F9" s="99" t="s">
        <v>307</v>
      </c>
      <c r="G9" s="98" t="s">
        <v>308</v>
      </c>
      <c r="H9" s="99" t="s">
        <v>309</v>
      </c>
      <c r="I9" s="82"/>
      <c r="J9" s="100"/>
      <c r="K9" s="82"/>
    </row>
    <row r="10" spans="1:11" ht="15" customHeight="1" x14ac:dyDescent="0.2">
      <c r="A10" s="101"/>
      <c r="B10" s="37"/>
      <c r="C10" s="102"/>
      <c r="D10" s="37"/>
      <c r="E10" s="37"/>
      <c r="F10" s="103"/>
      <c r="G10" s="37"/>
      <c r="H10" s="104"/>
      <c r="J10" s="105"/>
    </row>
    <row r="11" spans="1:11" ht="11.25" customHeight="1" x14ac:dyDescent="0.2">
      <c r="A11" s="106"/>
      <c r="B11" s="107" t="s">
        <v>67</v>
      </c>
      <c r="C11" s="108"/>
      <c r="D11" s="109"/>
      <c r="E11" s="109"/>
      <c r="F11" s="110"/>
      <c r="G11" s="109"/>
      <c r="H11" s="111"/>
      <c r="J11" s="105"/>
    </row>
    <row r="12" spans="1:11" ht="11.25" customHeight="1" x14ac:dyDescent="0.2">
      <c r="A12" s="101"/>
      <c r="B12" s="107" t="s">
        <v>68</v>
      </c>
      <c r="C12" s="69">
        <v>1000</v>
      </c>
      <c r="D12" s="72">
        <v>127.35</v>
      </c>
      <c r="E12" s="72">
        <v>133.97</v>
      </c>
      <c r="F12" s="73">
        <v>135.53</v>
      </c>
      <c r="G12" s="78">
        <v>1.1644397999552183</v>
      </c>
      <c r="H12" s="79">
        <v>6.4232430310168951</v>
      </c>
      <c r="I12" s="103"/>
      <c r="J12" s="105"/>
      <c r="K12" s="103"/>
    </row>
    <row r="13" spans="1:11" ht="11.25" customHeight="1" x14ac:dyDescent="0.2">
      <c r="A13" s="101"/>
      <c r="B13" s="107" t="s">
        <v>69</v>
      </c>
      <c r="C13" s="69">
        <v>1000</v>
      </c>
      <c r="D13" s="72">
        <v>127.75</v>
      </c>
      <c r="E13" s="72">
        <v>134.65</v>
      </c>
      <c r="F13" s="73">
        <v>136.28</v>
      </c>
      <c r="G13" s="78">
        <v>1.2105458596360847</v>
      </c>
      <c r="H13" s="79">
        <v>6.6771037181996036</v>
      </c>
      <c r="I13" s="103"/>
      <c r="J13" s="105"/>
      <c r="K13" s="103"/>
    </row>
    <row r="14" spans="1:11" ht="11.25" customHeight="1" x14ac:dyDescent="0.2">
      <c r="A14" s="101"/>
      <c r="B14" s="107" t="s">
        <v>70</v>
      </c>
      <c r="C14" s="69">
        <v>1000</v>
      </c>
      <c r="D14" s="72">
        <v>126.94</v>
      </c>
      <c r="E14" s="72">
        <v>133.30000000000001</v>
      </c>
      <c r="F14" s="73">
        <v>134.78</v>
      </c>
      <c r="G14" s="78">
        <v>1.1102775693923519</v>
      </c>
      <c r="H14" s="79">
        <v>6.1761462108082696</v>
      </c>
      <c r="I14" s="103"/>
      <c r="J14" s="105"/>
      <c r="K14" s="103"/>
    </row>
    <row r="15" spans="1:11" ht="11.25" customHeight="1" x14ac:dyDescent="0.2">
      <c r="A15" s="101"/>
      <c r="B15" s="37"/>
      <c r="C15" s="70"/>
      <c r="D15" s="72"/>
      <c r="E15" s="72"/>
      <c r="F15" s="72"/>
      <c r="G15" s="78"/>
      <c r="H15" s="79"/>
      <c r="I15" s="103"/>
      <c r="J15" s="105"/>
      <c r="K15" s="103"/>
    </row>
    <row r="16" spans="1:11" ht="11.25" customHeight="1" x14ac:dyDescent="0.2">
      <c r="A16" s="76" t="s">
        <v>71</v>
      </c>
      <c r="B16" s="107" t="s">
        <v>72</v>
      </c>
      <c r="C16" s="70"/>
      <c r="D16" s="72"/>
      <c r="E16" s="72"/>
      <c r="F16" s="72"/>
      <c r="G16" s="78"/>
      <c r="H16" s="79"/>
      <c r="I16" s="103"/>
      <c r="J16" s="105"/>
      <c r="K16" s="103"/>
    </row>
    <row r="17" spans="1:11" ht="11.25" customHeight="1" x14ac:dyDescent="0.2">
      <c r="A17" s="101"/>
      <c r="B17" s="107" t="s">
        <v>73</v>
      </c>
      <c r="C17" s="69">
        <v>369.85000000000008</v>
      </c>
      <c r="D17" s="72">
        <v>126.71</v>
      </c>
      <c r="E17" s="72">
        <v>132.85</v>
      </c>
      <c r="F17" s="73">
        <v>133.26</v>
      </c>
      <c r="G17" s="78">
        <v>0.30861874294316749</v>
      </c>
      <c r="H17" s="79">
        <v>5.1692841922500179</v>
      </c>
      <c r="I17" s="103"/>
      <c r="J17" s="105"/>
      <c r="K17" s="103"/>
    </row>
    <row r="18" spans="1:11" ht="11.25" customHeight="1" x14ac:dyDescent="0.2">
      <c r="A18" s="101"/>
      <c r="B18" s="107" t="s">
        <v>69</v>
      </c>
      <c r="C18" s="69">
        <v>312.5</v>
      </c>
      <c r="D18" s="72">
        <v>126.61</v>
      </c>
      <c r="E18" s="72">
        <v>132.85</v>
      </c>
      <c r="F18" s="73">
        <v>133.47</v>
      </c>
      <c r="G18" s="78">
        <v>0.46669175762137627</v>
      </c>
      <c r="H18" s="79">
        <v>5.4182134112629399</v>
      </c>
      <c r="I18" s="103"/>
      <c r="J18" s="105"/>
      <c r="K18" s="103"/>
    </row>
    <row r="19" spans="1:11" ht="11.25" customHeight="1" x14ac:dyDescent="0.2">
      <c r="A19" s="101"/>
      <c r="B19" s="107" t="s">
        <v>70</v>
      </c>
      <c r="C19" s="69">
        <v>427.20000000000005</v>
      </c>
      <c r="D19" s="72">
        <v>126.79</v>
      </c>
      <c r="E19" s="72">
        <v>132.85</v>
      </c>
      <c r="F19" s="73">
        <v>133.1</v>
      </c>
      <c r="G19" s="78">
        <v>0.18818216033120905</v>
      </c>
      <c r="H19" s="79">
        <v>4.9767331808502178</v>
      </c>
      <c r="I19" s="103"/>
      <c r="J19" s="105"/>
      <c r="K19" s="103"/>
    </row>
    <row r="20" spans="1:11" ht="11.25" customHeight="1" x14ac:dyDescent="0.2">
      <c r="A20" s="76"/>
      <c r="B20" s="37"/>
      <c r="C20" s="70"/>
      <c r="D20" s="72"/>
      <c r="E20" s="72"/>
      <c r="F20" s="72"/>
      <c r="G20" s="78"/>
      <c r="H20" s="79"/>
      <c r="I20" s="103"/>
      <c r="J20" s="105"/>
      <c r="K20" s="103"/>
    </row>
    <row r="21" spans="1:11" ht="11.25" customHeight="1" x14ac:dyDescent="0.2">
      <c r="A21" s="76" t="s">
        <v>74</v>
      </c>
      <c r="B21" s="107" t="s">
        <v>94</v>
      </c>
      <c r="C21" s="70"/>
      <c r="D21" s="72"/>
      <c r="E21" s="72"/>
      <c r="F21" s="72"/>
      <c r="G21" s="78"/>
      <c r="H21" s="79"/>
      <c r="I21" s="103"/>
      <c r="J21" s="105"/>
      <c r="K21" s="103"/>
    </row>
    <row r="22" spans="1:11" ht="11.25" customHeight="1" x14ac:dyDescent="0.2">
      <c r="A22" s="101"/>
      <c r="B22" s="107" t="s">
        <v>73</v>
      </c>
      <c r="C22" s="69">
        <v>65.65000000000002</v>
      </c>
      <c r="D22" s="72">
        <v>132.68</v>
      </c>
      <c r="E22" s="72">
        <v>138.74</v>
      </c>
      <c r="F22" s="73">
        <v>141.1</v>
      </c>
      <c r="G22" s="78">
        <v>1.7010234971889702</v>
      </c>
      <c r="H22" s="79">
        <v>6.3460958697618253</v>
      </c>
      <c r="I22" s="103"/>
      <c r="J22" s="105"/>
      <c r="K22" s="103"/>
    </row>
    <row r="23" spans="1:11" ht="11.25" customHeight="1" x14ac:dyDescent="0.2">
      <c r="A23" s="101"/>
      <c r="B23" s="107" t="s">
        <v>69</v>
      </c>
      <c r="C23" s="69">
        <v>78</v>
      </c>
      <c r="D23" s="72">
        <v>134.91999999999999</v>
      </c>
      <c r="E23" s="72">
        <v>140.65</v>
      </c>
      <c r="F23" s="73">
        <v>142.37</v>
      </c>
      <c r="G23" s="78">
        <v>1.2228937077852748</v>
      </c>
      <c r="H23" s="79">
        <v>5.5217906907797385</v>
      </c>
      <c r="I23" s="103"/>
      <c r="J23" s="105"/>
      <c r="K23" s="103"/>
    </row>
    <row r="24" spans="1:11" ht="11.25" customHeight="1" x14ac:dyDescent="0.2">
      <c r="A24" s="101"/>
      <c r="B24" s="107" t="s">
        <v>70</v>
      </c>
      <c r="C24" s="69">
        <v>53.300000000000004</v>
      </c>
      <c r="D24" s="72">
        <v>129.38999999999999</v>
      </c>
      <c r="E24" s="72">
        <v>135.94999999999999</v>
      </c>
      <c r="F24" s="73">
        <v>139.25</v>
      </c>
      <c r="G24" s="78">
        <v>2.4273630011033589</v>
      </c>
      <c r="H24" s="79">
        <v>7.6203725171960883</v>
      </c>
      <c r="I24" s="103"/>
      <c r="J24" s="105"/>
      <c r="K24" s="103"/>
    </row>
    <row r="25" spans="1:11" ht="11.25" customHeight="1" x14ac:dyDescent="0.2">
      <c r="A25" s="76"/>
      <c r="B25" s="37"/>
      <c r="C25" s="70"/>
      <c r="D25" s="72"/>
      <c r="E25" s="72"/>
      <c r="F25" s="72"/>
      <c r="G25" s="78"/>
      <c r="H25" s="79"/>
      <c r="I25" s="103"/>
      <c r="J25" s="105"/>
      <c r="K25" s="103"/>
    </row>
    <row r="26" spans="1:11" ht="11.25" customHeight="1" x14ac:dyDescent="0.2">
      <c r="A26" s="76" t="s">
        <v>75</v>
      </c>
      <c r="B26" s="107" t="s">
        <v>76</v>
      </c>
      <c r="C26" s="70"/>
      <c r="D26" s="72"/>
      <c r="E26" s="72"/>
      <c r="F26" s="72"/>
      <c r="G26" s="78"/>
      <c r="H26" s="79"/>
      <c r="I26" s="103"/>
      <c r="J26" s="105"/>
      <c r="K26" s="103"/>
    </row>
    <row r="27" spans="1:11" ht="11.25" customHeight="1" x14ac:dyDescent="0.2">
      <c r="A27" s="101"/>
      <c r="B27" s="107" t="s">
        <v>73</v>
      </c>
      <c r="C27" s="69">
        <v>162.25000000000006</v>
      </c>
      <c r="D27" s="72">
        <v>130.4</v>
      </c>
      <c r="E27" s="72">
        <v>138.30000000000001</v>
      </c>
      <c r="F27" s="73">
        <v>139.18</v>
      </c>
      <c r="G27" s="78">
        <v>0.6362979031091669</v>
      </c>
      <c r="H27" s="79">
        <v>6.7331288343558384</v>
      </c>
      <c r="I27" s="103"/>
      <c r="J27" s="105"/>
      <c r="K27" s="103"/>
    </row>
    <row r="28" spans="1:11" ht="11.25" customHeight="1" x14ac:dyDescent="0.2">
      <c r="A28" s="101"/>
      <c r="B28" s="107" t="s">
        <v>69</v>
      </c>
      <c r="C28" s="69">
        <v>184.2</v>
      </c>
      <c r="D28" s="72">
        <v>131.18</v>
      </c>
      <c r="E28" s="72">
        <v>139.91</v>
      </c>
      <c r="F28" s="73">
        <v>140.80000000000001</v>
      </c>
      <c r="G28" s="78">
        <v>0.63612322207133332</v>
      </c>
      <c r="H28" s="79">
        <v>7.3334349748437262</v>
      </c>
      <c r="I28" s="103"/>
      <c r="J28" s="105"/>
      <c r="K28" s="103"/>
    </row>
    <row r="29" spans="1:11" ht="11.25" customHeight="1" x14ac:dyDescent="0.2">
      <c r="A29" s="101"/>
      <c r="B29" s="107" t="s">
        <v>70</v>
      </c>
      <c r="C29" s="69">
        <v>140.30000000000001</v>
      </c>
      <c r="D29" s="72">
        <v>129.37</v>
      </c>
      <c r="E29" s="72">
        <v>136.19</v>
      </c>
      <c r="F29" s="73">
        <v>137.06</v>
      </c>
      <c r="G29" s="78">
        <v>0.63881342242456185</v>
      </c>
      <c r="H29" s="79">
        <v>5.944191079848494</v>
      </c>
      <c r="I29" s="103"/>
      <c r="J29" s="105"/>
      <c r="K29" s="103"/>
    </row>
    <row r="30" spans="1:11" ht="11.25" customHeight="1" x14ac:dyDescent="0.2">
      <c r="A30" s="76"/>
      <c r="B30" s="37"/>
      <c r="C30" s="70"/>
      <c r="D30" s="72"/>
      <c r="E30" s="72"/>
      <c r="F30" s="72"/>
      <c r="G30" s="78"/>
      <c r="H30" s="79"/>
      <c r="I30" s="103"/>
      <c r="J30" s="105"/>
      <c r="K30" s="103"/>
    </row>
    <row r="31" spans="1:11" ht="11.25" customHeight="1" x14ac:dyDescent="0.2">
      <c r="A31" s="76" t="s">
        <v>77</v>
      </c>
      <c r="B31" s="107" t="s">
        <v>78</v>
      </c>
      <c r="C31" s="70"/>
      <c r="D31" s="72"/>
      <c r="E31" s="72"/>
      <c r="F31" s="72"/>
      <c r="G31" s="78"/>
      <c r="H31" s="79"/>
      <c r="I31" s="103"/>
      <c r="J31" s="105"/>
      <c r="K31" s="103"/>
    </row>
    <row r="32" spans="1:11" ht="11.25" customHeight="1" x14ac:dyDescent="0.2">
      <c r="A32" s="101"/>
      <c r="B32" s="107" t="s">
        <v>73</v>
      </c>
      <c r="C32" s="69">
        <v>183.85000000000005</v>
      </c>
      <c r="D32" s="72">
        <v>122.86</v>
      </c>
      <c r="E32" s="72">
        <v>128.08000000000001</v>
      </c>
      <c r="F32" s="73">
        <v>131.34</v>
      </c>
      <c r="G32" s="78">
        <v>2.5452841973766311</v>
      </c>
      <c r="H32" s="79">
        <v>6.9021650659287133</v>
      </c>
      <c r="I32" s="103"/>
      <c r="J32" s="105"/>
      <c r="K32" s="103"/>
    </row>
    <row r="33" spans="1:12" ht="11.25" customHeight="1" x14ac:dyDescent="0.2">
      <c r="A33" s="101"/>
      <c r="B33" s="107" t="s">
        <v>69</v>
      </c>
      <c r="C33" s="69">
        <v>192.3</v>
      </c>
      <c r="D33" s="72">
        <v>122.27</v>
      </c>
      <c r="E33" s="72">
        <v>127.66</v>
      </c>
      <c r="F33" s="73">
        <v>130.97999999999999</v>
      </c>
      <c r="G33" s="78">
        <v>2.600657997806664</v>
      </c>
      <c r="H33" s="79">
        <v>7.1235789645865708</v>
      </c>
      <c r="I33" s="103"/>
      <c r="J33" s="105"/>
      <c r="K33" s="103"/>
    </row>
    <row r="34" spans="1:12" ht="11.25" customHeight="1" x14ac:dyDescent="0.2">
      <c r="A34" s="101"/>
      <c r="B34" s="107" t="s">
        <v>70</v>
      </c>
      <c r="C34" s="69">
        <v>175.4</v>
      </c>
      <c r="D34" s="72">
        <v>123.5</v>
      </c>
      <c r="E34" s="72">
        <v>128.54</v>
      </c>
      <c r="F34" s="73">
        <v>131.72</v>
      </c>
      <c r="G34" s="78">
        <v>2.4739380737513557</v>
      </c>
      <c r="H34" s="79">
        <v>6.6558704453441209</v>
      </c>
      <c r="I34" s="103"/>
      <c r="J34" s="105"/>
      <c r="K34" s="103"/>
    </row>
    <row r="35" spans="1:12" ht="11.25" customHeight="1" x14ac:dyDescent="0.2">
      <c r="A35" s="76"/>
      <c r="B35" s="37"/>
      <c r="C35" s="70"/>
      <c r="D35" s="72"/>
      <c r="E35" s="72"/>
      <c r="F35" s="72"/>
      <c r="G35" s="78"/>
      <c r="H35" s="79"/>
      <c r="I35" s="103"/>
      <c r="J35" s="105"/>
      <c r="K35" s="103"/>
    </row>
    <row r="36" spans="1:12" ht="11.25" customHeight="1" x14ac:dyDescent="0.2">
      <c r="A36" s="76" t="s">
        <v>79</v>
      </c>
      <c r="B36" s="107" t="s">
        <v>80</v>
      </c>
      <c r="C36" s="70"/>
      <c r="D36" s="72"/>
      <c r="E36" s="72"/>
      <c r="F36" s="72"/>
      <c r="G36" s="78"/>
      <c r="H36" s="79"/>
      <c r="I36" s="103"/>
      <c r="J36" s="105"/>
      <c r="K36" s="103"/>
    </row>
    <row r="37" spans="1:12" ht="11.25" customHeight="1" x14ac:dyDescent="0.2">
      <c r="A37" s="101"/>
      <c r="B37" s="107" t="s">
        <v>73</v>
      </c>
      <c r="C37" s="69">
        <v>218.40000000000003</v>
      </c>
      <c r="D37" s="72">
        <v>128.34</v>
      </c>
      <c r="E37" s="72">
        <v>136.19</v>
      </c>
      <c r="F37" s="73">
        <v>138.52000000000001</v>
      </c>
      <c r="G37" s="78">
        <v>1.7108451428151881</v>
      </c>
      <c r="H37" s="79">
        <v>7.9320554776375332</v>
      </c>
      <c r="I37" s="103"/>
      <c r="J37" s="105"/>
      <c r="K37" s="103"/>
    </row>
    <row r="38" spans="1:12" ht="11.25" customHeight="1" x14ac:dyDescent="0.2">
      <c r="A38" s="101"/>
      <c r="B38" s="107" t="s">
        <v>69</v>
      </c>
      <c r="C38" s="69">
        <v>233</v>
      </c>
      <c r="D38" s="72">
        <v>128.71</v>
      </c>
      <c r="E38" s="72">
        <v>136.65</v>
      </c>
      <c r="F38" s="73">
        <v>138.80000000000001</v>
      </c>
      <c r="G38" s="78">
        <v>1.5733626051957543</v>
      </c>
      <c r="H38" s="79">
        <v>7.8393287234869149</v>
      </c>
      <c r="I38" s="103"/>
      <c r="J38" s="105"/>
      <c r="K38" s="103"/>
    </row>
    <row r="39" spans="1:12" ht="11.25" customHeight="1" x14ac:dyDescent="0.2">
      <c r="A39" s="101"/>
      <c r="B39" s="107" t="s">
        <v>70</v>
      </c>
      <c r="C39" s="69">
        <v>203.8</v>
      </c>
      <c r="D39" s="72">
        <v>127.92</v>
      </c>
      <c r="E39" s="72">
        <v>135.66999999999999</v>
      </c>
      <c r="F39" s="73">
        <v>138.19</v>
      </c>
      <c r="G39" s="78">
        <v>1.8574482199454678</v>
      </c>
      <c r="H39" s="79">
        <v>8.0284552845528481</v>
      </c>
      <c r="I39" s="103"/>
      <c r="J39" s="105"/>
      <c r="K39" s="103"/>
    </row>
    <row r="40" spans="1:12" ht="15" customHeight="1" x14ac:dyDescent="0.2">
      <c r="A40" s="101"/>
      <c r="B40" s="37"/>
      <c r="C40" s="112"/>
      <c r="D40" s="37"/>
      <c r="E40" s="37"/>
      <c r="F40" s="103"/>
      <c r="G40" s="113"/>
      <c r="H40" s="114"/>
      <c r="I40" s="103"/>
      <c r="J40" s="105"/>
      <c r="K40" s="103"/>
    </row>
    <row r="41" spans="1:12" s="117" customFormat="1" ht="11.15" customHeight="1" x14ac:dyDescent="0.2">
      <c r="A41" s="115"/>
      <c r="H41" s="118"/>
      <c r="I41" s="103"/>
      <c r="J41" s="105"/>
      <c r="K41" s="103"/>
      <c r="L41" s="37"/>
    </row>
    <row r="42" spans="1:12" s="117" customFormat="1" ht="11.15" customHeight="1" x14ac:dyDescent="0.2">
      <c r="A42" s="115"/>
      <c r="B42" s="116" t="s">
        <v>276</v>
      </c>
      <c r="H42" s="118"/>
      <c r="I42" s="103"/>
      <c r="J42" s="105"/>
      <c r="K42" s="103"/>
      <c r="L42" s="37"/>
    </row>
    <row r="43" spans="1:12" s="117" customFormat="1" x14ac:dyDescent="0.2">
      <c r="A43" s="115"/>
      <c r="B43" s="116" t="s">
        <v>277</v>
      </c>
      <c r="H43" s="118"/>
      <c r="I43" s="103"/>
      <c r="J43" s="105"/>
      <c r="K43" s="103"/>
      <c r="L43" s="37"/>
    </row>
    <row r="44" spans="1:12" x14ac:dyDescent="0.2">
      <c r="A44" s="119"/>
      <c r="B44" s="120" t="s">
        <v>81</v>
      </c>
      <c r="C44" s="121"/>
      <c r="D44" s="121"/>
      <c r="E44" s="121"/>
      <c r="F44" s="121"/>
      <c r="G44" s="121"/>
      <c r="H44" s="122"/>
      <c r="I44" s="103"/>
      <c r="J44" s="105"/>
      <c r="K44" s="103"/>
    </row>
    <row r="45" spans="1:12" x14ac:dyDescent="0.2">
      <c r="A45" s="37"/>
      <c r="B45" s="37"/>
      <c r="C45" s="37"/>
      <c r="D45" s="37"/>
      <c r="E45" s="37"/>
      <c r="F45" s="37"/>
      <c r="G45" s="37"/>
      <c r="H45" s="103"/>
      <c r="I45" s="103"/>
      <c r="J45" s="105"/>
      <c r="K45" s="103"/>
    </row>
    <row r="46" spans="1:12" s="91" customFormat="1" ht="15" customHeight="1" x14ac:dyDescent="0.2">
      <c r="A46" s="235" t="s">
        <v>82</v>
      </c>
      <c r="B46" s="235"/>
      <c r="C46" s="235"/>
      <c r="D46" s="235"/>
      <c r="E46" s="235"/>
      <c r="F46" s="235"/>
      <c r="G46" s="235"/>
      <c r="H46" s="235"/>
      <c r="I46" s="90"/>
      <c r="J46" s="105"/>
      <c r="K46" s="103"/>
      <c r="L46" s="37"/>
    </row>
    <row r="47" spans="1:12" ht="15" customHeight="1" x14ac:dyDescent="0.2">
      <c r="A47" s="236" t="s">
        <v>268</v>
      </c>
      <c r="B47" s="236"/>
      <c r="C47" s="236"/>
      <c r="D47" s="236"/>
      <c r="E47" s="236"/>
      <c r="F47" s="236"/>
      <c r="G47" s="236"/>
      <c r="H47" s="236"/>
      <c r="J47" s="105"/>
      <c r="K47" s="103"/>
    </row>
    <row r="48" spans="1:12" s="91" customFormat="1" ht="5.25" customHeight="1" x14ac:dyDescent="0.2">
      <c r="A48" s="92"/>
      <c r="B48" s="92"/>
      <c r="C48" s="92"/>
      <c r="D48" s="92"/>
      <c r="E48" s="92"/>
      <c r="F48" s="92"/>
      <c r="G48" s="92"/>
      <c r="H48" s="93"/>
      <c r="I48" s="90"/>
      <c r="J48" s="105"/>
      <c r="K48" s="103"/>
      <c r="L48" s="37"/>
    </row>
    <row r="49" spans="1:13" ht="18" customHeight="1" x14ac:dyDescent="0.2">
      <c r="A49" s="94"/>
      <c r="B49" s="123"/>
      <c r="C49" s="232" t="s">
        <v>66</v>
      </c>
      <c r="D49" s="234" t="s">
        <v>171</v>
      </c>
      <c r="E49" s="234"/>
      <c r="F49" s="234"/>
      <c r="G49" s="234" t="s">
        <v>148</v>
      </c>
      <c r="H49" s="234"/>
      <c r="I49" s="103"/>
      <c r="J49" s="105"/>
      <c r="K49" s="103"/>
    </row>
    <row r="50" spans="1:13" ht="26" x14ac:dyDescent="0.2">
      <c r="A50" s="96"/>
      <c r="B50" s="124"/>
      <c r="C50" s="233"/>
      <c r="D50" s="98" t="s">
        <v>295</v>
      </c>
      <c r="E50" s="99" t="s">
        <v>299</v>
      </c>
      <c r="F50" s="99" t="s">
        <v>307</v>
      </c>
      <c r="G50" s="98" t="s">
        <v>308</v>
      </c>
      <c r="H50" s="99" t="s">
        <v>309</v>
      </c>
      <c r="I50" s="103"/>
      <c r="J50" s="105"/>
      <c r="K50" s="103"/>
    </row>
    <row r="51" spans="1:13" s="83" customFormat="1" x14ac:dyDescent="0.25">
      <c r="A51" s="125"/>
      <c r="B51" s="126"/>
      <c r="C51" s="127"/>
      <c r="D51" s="128"/>
      <c r="E51" s="128"/>
      <c r="F51" s="129"/>
      <c r="G51" s="128"/>
      <c r="H51" s="130"/>
      <c r="I51" s="103"/>
      <c r="J51" s="105"/>
      <c r="K51" s="103"/>
      <c r="L51" s="37"/>
    </row>
    <row r="52" spans="1:13" x14ac:dyDescent="0.2">
      <c r="A52" s="158" t="s">
        <v>71</v>
      </c>
      <c r="B52" s="164" t="s">
        <v>72</v>
      </c>
      <c r="C52" s="108"/>
      <c r="D52" s="201"/>
      <c r="E52" s="201"/>
      <c r="F52" s="202"/>
      <c r="G52" s="201"/>
      <c r="H52" s="203"/>
      <c r="I52" s="103"/>
      <c r="J52" s="105"/>
      <c r="K52" s="103"/>
    </row>
    <row r="53" spans="1:13" s="195" customFormat="1" x14ac:dyDescent="0.2">
      <c r="A53" s="159" t="s">
        <v>83</v>
      </c>
      <c r="B53" s="163" t="s">
        <v>0</v>
      </c>
      <c r="C53" s="69">
        <v>49.050000000000018</v>
      </c>
      <c r="D53" s="200">
        <v>120.92</v>
      </c>
      <c r="E53" s="200">
        <v>125.38</v>
      </c>
      <c r="F53" s="73">
        <v>124.01</v>
      </c>
      <c r="G53" s="78">
        <v>-1.0926782580953756</v>
      </c>
      <c r="H53" s="79">
        <v>2.5554085345683006</v>
      </c>
      <c r="I53" s="194"/>
      <c r="J53" s="105"/>
      <c r="K53" s="103"/>
      <c r="L53" s="37"/>
      <c r="M53" s="37"/>
    </row>
    <row r="54" spans="1:13" x14ac:dyDescent="0.2">
      <c r="A54" s="76"/>
      <c r="B54" s="77" t="s">
        <v>84</v>
      </c>
      <c r="C54" s="69">
        <v>40.450000000000017</v>
      </c>
      <c r="D54" s="200">
        <v>121.33</v>
      </c>
      <c r="E54" s="200">
        <v>125.93</v>
      </c>
      <c r="F54" s="73">
        <v>124.34</v>
      </c>
      <c r="G54" s="78">
        <v>-1.2626062097991024</v>
      </c>
      <c r="H54" s="79">
        <v>2.4808373856424595</v>
      </c>
      <c r="I54" s="103"/>
      <c r="J54" s="105"/>
      <c r="K54" s="103"/>
    </row>
    <row r="55" spans="1:13" ht="12" customHeight="1" x14ac:dyDescent="0.2">
      <c r="A55" s="76"/>
      <c r="B55" s="77" t="s">
        <v>85</v>
      </c>
      <c r="C55" s="69">
        <v>8.6000000000000032</v>
      </c>
      <c r="D55" s="200">
        <v>118.99</v>
      </c>
      <c r="E55" s="200">
        <v>122.77</v>
      </c>
      <c r="F55" s="73">
        <v>122.43</v>
      </c>
      <c r="G55" s="78">
        <v>-0.27694062067278935</v>
      </c>
      <c r="H55" s="79">
        <v>2.8909992436339138</v>
      </c>
      <c r="I55" s="103"/>
      <c r="J55" s="105"/>
      <c r="K55" s="103"/>
    </row>
    <row r="56" spans="1:13" s="195" customFormat="1" ht="12" customHeight="1" x14ac:dyDescent="0.2">
      <c r="A56" s="159" t="s">
        <v>86</v>
      </c>
      <c r="B56" s="160" t="s">
        <v>87</v>
      </c>
      <c r="C56" s="69">
        <v>320.80000000000007</v>
      </c>
      <c r="D56" s="200">
        <v>127.6</v>
      </c>
      <c r="E56" s="200">
        <v>133.99</v>
      </c>
      <c r="F56" s="73">
        <v>134.66999999999999</v>
      </c>
      <c r="G56" s="78">
        <v>0.50750055974324937</v>
      </c>
      <c r="H56" s="79">
        <v>5.5407523510971686</v>
      </c>
      <c r="I56" s="194"/>
      <c r="J56" s="105"/>
      <c r="K56" s="103"/>
      <c r="L56" s="37"/>
      <c r="M56" s="37"/>
    </row>
    <row r="57" spans="1:13" ht="12" customHeight="1" x14ac:dyDescent="0.2">
      <c r="A57" s="76"/>
      <c r="B57" s="77" t="s">
        <v>88</v>
      </c>
      <c r="C57" s="69">
        <v>21.950000000000003</v>
      </c>
      <c r="D57" s="200">
        <v>122.72</v>
      </c>
      <c r="E57" s="200">
        <v>129.06</v>
      </c>
      <c r="F57" s="73">
        <v>131.43</v>
      </c>
      <c r="G57" s="78">
        <v>1.8363551836355185</v>
      </c>
      <c r="H57" s="79">
        <v>7.0974576271186436</v>
      </c>
      <c r="I57" s="103"/>
      <c r="J57" s="105"/>
      <c r="K57" s="103"/>
    </row>
    <row r="58" spans="1:13" ht="12" customHeight="1" x14ac:dyDescent="0.2">
      <c r="A58" s="76"/>
      <c r="B58" s="77" t="s">
        <v>89</v>
      </c>
      <c r="C58" s="69">
        <v>24.750000000000004</v>
      </c>
      <c r="D58" s="200">
        <v>120.87</v>
      </c>
      <c r="E58" s="200">
        <v>126.46</v>
      </c>
      <c r="F58" s="73">
        <v>127.78</v>
      </c>
      <c r="G58" s="78">
        <v>1.0438083188359997</v>
      </c>
      <c r="H58" s="79">
        <v>5.7168859104823326</v>
      </c>
      <c r="I58" s="103"/>
      <c r="J58" s="105"/>
      <c r="K58" s="103"/>
    </row>
    <row r="59" spans="1:13" ht="12" customHeight="1" x14ac:dyDescent="0.2">
      <c r="A59" s="101"/>
      <c r="B59" s="133" t="s">
        <v>90</v>
      </c>
      <c r="C59" s="71">
        <v>134.00000000000003</v>
      </c>
      <c r="D59" s="200">
        <v>130.11000000000001</v>
      </c>
      <c r="E59" s="200">
        <v>135.52000000000001</v>
      </c>
      <c r="F59" s="73">
        <v>135.06</v>
      </c>
      <c r="G59" s="78">
        <v>-0.33943329397875743</v>
      </c>
      <c r="H59" s="79">
        <v>3.8044731381138917</v>
      </c>
      <c r="I59" s="103"/>
      <c r="J59" s="105"/>
      <c r="K59" s="103"/>
    </row>
    <row r="60" spans="1:13" ht="12" customHeight="1" x14ac:dyDescent="0.2">
      <c r="A60" s="76"/>
      <c r="B60" s="77" t="s">
        <v>91</v>
      </c>
      <c r="C60" s="69">
        <v>18.250000000000007</v>
      </c>
      <c r="D60" s="200">
        <v>121.27</v>
      </c>
      <c r="E60" s="200">
        <v>131.94</v>
      </c>
      <c r="F60" s="73">
        <v>134.31</v>
      </c>
      <c r="G60" s="78">
        <v>1.7962710322874074</v>
      </c>
      <c r="H60" s="79">
        <v>10.752865506720539</v>
      </c>
      <c r="I60" s="103"/>
      <c r="J60" s="105"/>
      <c r="K60" s="103"/>
    </row>
    <row r="61" spans="1:13" ht="12" customHeight="1" x14ac:dyDescent="0.2">
      <c r="A61" s="76"/>
      <c r="B61" s="77" t="s">
        <v>92</v>
      </c>
      <c r="C61" s="69">
        <v>24.550000000000004</v>
      </c>
      <c r="D61" s="200">
        <v>133.13</v>
      </c>
      <c r="E61" s="200">
        <v>138.72999999999999</v>
      </c>
      <c r="F61" s="73">
        <v>140.75</v>
      </c>
      <c r="G61" s="78">
        <v>1.4560657392056697</v>
      </c>
      <c r="H61" s="79">
        <v>5.7237286862465311</v>
      </c>
      <c r="I61" s="103"/>
      <c r="J61" s="105"/>
      <c r="K61" s="103"/>
    </row>
    <row r="62" spans="1:13" ht="12" customHeight="1" x14ac:dyDescent="0.2">
      <c r="A62" s="76"/>
      <c r="B62" s="77" t="s">
        <v>93</v>
      </c>
      <c r="C62" s="69">
        <v>97.30000000000004</v>
      </c>
      <c r="D62" s="200">
        <v>126.75</v>
      </c>
      <c r="E62" s="200">
        <v>134.1</v>
      </c>
      <c r="F62" s="73">
        <v>135.16</v>
      </c>
      <c r="G62" s="78">
        <v>0.79045488441462908</v>
      </c>
      <c r="H62" s="79">
        <v>6.6351084812623213</v>
      </c>
      <c r="I62" s="103"/>
      <c r="J62" s="105"/>
      <c r="K62" s="103"/>
    </row>
    <row r="63" spans="1:13" ht="12" customHeight="1" x14ac:dyDescent="0.2">
      <c r="A63" s="76"/>
      <c r="B63" s="134"/>
      <c r="C63" s="70"/>
      <c r="D63" s="200"/>
      <c r="E63" s="200"/>
      <c r="F63" s="200"/>
      <c r="G63" s="135"/>
      <c r="H63" s="136"/>
      <c r="I63" s="103"/>
      <c r="J63" s="105"/>
      <c r="K63" s="103"/>
    </row>
    <row r="64" spans="1:13" ht="11.25" customHeight="1" x14ac:dyDescent="0.2">
      <c r="A64" s="158" t="s">
        <v>74</v>
      </c>
      <c r="B64" s="157" t="s">
        <v>94</v>
      </c>
      <c r="C64" s="70"/>
      <c r="D64" s="204"/>
      <c r="E64" s="204"/>
      <c r="F64" s="204"/>
      <c r="G64" s="205"/>
      <c r="H64" s="206"/>
      <c r="I64" s="103"/>
      <c r="J64" s="105"/>
      <c r="K64" s="103"/>
    </row>
    <row r="65" spans="1:13" s="195" customFormat="1" ht="12" customHeight="1" x14ac:dyDescent="0.2">
      <c r="A65" s="159" t="s">
        <v>95</v>
      </c>
      <c r="B65" s="160" t="s">
        <v>1</v>
      </c>
      <c r="C65" s="69">
        <v>17.800000000000004</v>
      </c>
      <c r="D65" s="200">
        <v>142.61000000000001</v>
      </c>
      <c r="E65" s="200">
        <v>146.99</v>
      </c>
      <c r="F65" s="73">
        <v>146.80000000000001</v>
      </c>
      <c r="G65" s="78">
        <v>-0.12926049391114702</v>
      </c>
      <c r="H65" s="79">
        <v>2.9380828833882617</v>
      </c>
      <c r="I65" s="194"/>
      <c r="J65" s="105"/>
      <c r="K65" s="103"/>
      <c r="L65" s="37"/>
      <c r="M65" s="37"/>
    </row>
    <row r="66" spans="1:13" ht="12" customHeight="1" x14ac:dyDescent="0.2">
      <c r="A66" s="76"/>
      <c r="B66" s="77" t="s">
        <v>274</v>
      </c>
      <c r="C66" s="69">
        <v>9.8000000000000007</v>
      </c>
      <c r="D66" s="200">
        <v>148.79</v>
      </c>
      <c r="E66" s="200">
        <v>152.22999999999999</v>
      </c>
      <c r="F66" s="73">
        <v>151.06</v>
      </c>
      <c r="G66" s="78">
        <v>-0.76857386848845977</v>
      </c>
      <c r="H66" s="79">
        <v>1.5256401639895216</v>
      </c>
      <c r="I66" s="103"/>
      <c r="J66" s="105"/>
      <c r="K66" s="103"/>
    </row>
    <row r="67" spans="1:13" ht="12" customHeight="1" x14ac:dyDescent="0.2">
      <c r="A67" s="76"/>
      <c r="B67" s="77" t="s">
        <v>96</v>
      </c>
      <c r="C67" s="69">
        <v>8.0000000000000018</v>
      </c>
      <c r="D67" s="200">
        <v>135.04</v>
      </c>
      <c r="E67" s="200">
        <v>140.56</v>
      </c>
      <c r="F67" s="73">
        <v>141.58000000000001</v>
      </c>
      <c r="G67" s="78">
        <v>0.72566875355720128</v>
      </c>
      <c r="H67" s="79">
        <v>4.8430094786729967</v>
      </c>
      <c r="I67" s="103"/>
      <c r="J67" s="105"/>
      <c r="K67" s="103"/>
    </row>
    <row r="68" spans="1:13" s="195" customFormat="1" ht="12" customHeight="1" x14ac:dyDescent="0.2">
      <c r="A68" s="159" t="s">
        <v>97</v>
      </c>
      <c r="B68" s="160" t="s">
        <v>2</v>
      </c>
      <c r="C68" s="69">
        <v>37.850000000000009</v>
      </c>
      <c r="D68" s="200">
        <v>128.93</v>
      </c>
      <c r="E68" s="200">
        <v>135.99</v>
      </c>
      <c r="F68" s="73">
        <v>139.77000000000001</v>
      </c>
      <c r="G68" s="78">
        <v>2.7796161482462054</v>
      </c>
      <c r="H68" s="79">
        <v>8.4076630729853434</v>
      </c>
      <c r="I68" s="194"/>
      <c r="J68" s="105"/>
      <c r="K68" s="103"/>
      <c r="L68" s="37"/>
      <c r="M68" s="37"/>
    </row>
    <row r="69" spans="1:13" ht="12" customHeight="1" x14ac:dyDescent="0.2">
      <c r="A69" s="76"/>
      <c r="B69" s="77" t="s">
        <v>98</v>
      </c>
      <c r="C69" s="69">
        <v>9.3000000000000025</v>
      </c>
      <c r="D69" s="200">
        <v>121.82</v>
      </c>
      <c r="E69" s="200">
        <v>124.8</v>
      </c>
      <c r="F69" s="73">
        <v>127.24</v>
      </c>
      <c r="G69" s="78">
        <v>1.9551282051282044</v>
      </c>
      <c r="H69" s="79">
        <v>4.449187325562292</v>
      </c>
      <c r="I69" s="103"/>
      <c r="J69" s="105"/>
      <c r="K69" s="103"/>
    </row>
    <row r="70" spans="1:13" ht="12" customHeight="1" x14ac:dyDescent="0.2">
      <c r="A70" s="76"/>
      <c r="B70" s="77" t="s">
        <v>99</v>
      </c>
      <c r="C70" s="69">
        <v>4.1000000000000005</v>
      </c>
      <c r="D70" s="200">
        <v>136.19</v>
      </c>
      <c r="E70" s="200">
        <v>145.82</v>
      </c>
      <c r="F70" s="73">
        <v>149.83000000000001</v>
      </c>
      <c r="G70" s="78">
        <v>2.7499657111507361</v>
      </c>
      <c r="H70" s="79">
        <v>10.015419634334393</v>
      </c>
      <c r="I70" s="103"/>
      <c r="J70" s="105"/>
      <c r="K70" s="103"/>
    </row>
    <row r="71" spans="1:13" ht="12" customHeight="1" x14ac:dyDescent="0.2">
      <c r="A71" s="76"/>
      <c r="B71" s="77" t="s">
        <v>100</v>
      </c>
      <c r="C71" s="69">
        <v>2.4500000000000006</v>
      </c>
      <c r="D71" s="200">
        <v>121.31</v>
      </c>
      <c r="E71" s="200">
        <v>126.94</v>
      </c>
      <c r="F71" s="73">
        <v>132.96</v>
      </c>
      <c r="G71" s="78">
        <v>4.7423979832992131</v>
      </c>
      <c r="H71" s="79">
        <v>9.6034951776440494</v>
      </c>
      <c r="I71" s="103"/>
      <c r="J71" s="105"/>
      <c r="K71" s="103"/>
    </row>
    <row r="72" spans="1:13" ht="12" customHeight="1" x14ac:dyDescent="0.2">
      <c r="A72" s="76"/>
      <c r="B72" s="77" t="s">
        <v>269</v>
      </c>
      <c r="C72" s="69">
        <v>18.350000000000005</v>
      </c>
      <c r="D72" s="207">
        <v>132.34</v>
      </c>
      <c r="E72" s="207">
        <v>140.38</v>
      </c>
      <c r="F72" s="73">
        <v>144.63999999999999</v>
      </c>
      <c r="G72" s="78">
        <v>3.0346203162843608</v>
      </c>
      <c r="H72" s="79">
        <v>9.2942421036723601</v>
      </c>
      <c r="I72" s="103"/>
      <c r="J72" s="105"/>
      <c r="K72" s="103"/>
    </row>
    <row r="73" spans="1:13" ht="12" customHeight="1" x14ac:dyDescent="0.2">
      <c r="A73" s="76"/>
      <c r="B73" s="77" t="s">
        <v>270</v>
      </c>
      <c r="C73" s="69">
        <v>3.6500000000000008</v>
      </c>
      <c r="D73" s="207">
        <v>126.86</v>
      </c>
      <c r="E73" s="207">
        <v>137.43</v>
      </c>
      <c r="F73" s="73">
        <v>140.47999999999999</v>
      </c>
      <c r="G73" s="78">
        <v>2.2193116495670324</v>
      </c>
      <c r="H73" s="79">
        <v>10.736244679173893</v>
      </c>
      <c r="I73" s="103"/>
      <c r="J73" s="105"/>
      <c r="K73" s="103"/>
    </row>
    <row r="74" spans="1:13" s="195" customFormat="1" ht="12" customHeight="1" x14ac:dyDescent="0.2">
      <c r="A74" s="159" t="s">
        <v>102</v>
      </c>
      <c r="B74" s="160" t="s">
        <v>3</v>
      </c>
      <c r="C74" s="69">
        <v>10.000000000000004</v>
      </c>
      <c r="D74" s="200">
        <v>129.16999999999999</v>
      </c>
      <c r="E74" s="200">
        <v>134.49</v>
      </c>
      <c r="F74" s="73">
        <v>135.99</v>
      </c>
      <c r="G74" s="78">
        <v>1.1153245594468046</v>
      </c>
      <c r="H74" s="79">
        <v>5.279863745451749</v>
      </c>
      <c r="I74" s="196"/>
      <c r="J74" s="105"/>
      <c r="K74" s="103"/>
      <c r="L74" s="37"/>
      <c r="M74" s="37"/>
    </row>
    <row r="75" spans="1:13" ht="12" customHeight="1" x14ac:dyDescent="0.2">
      <c r="A75" s="76"/>
      <c r="B75" s="77" t="s">
        <v>103</v>
      </c>
      <c r="C75" s="69">
        <v>6.700000000000002</v>
      </c>
      <c r="D75" s="200">
        <v>127.44</v>
      </c>
      <c r="E75" s="200">
        <v>132.81</v>
      </c>
      <c r="F75" s="73">
        <v>134.13999999999999</v>
      </c>
      <c r="G75" s="78">
        <v>1.0014306151645087</v>
      </c>
      <c r="H75" s="79">
        <v>5.257376020087861</v>
      </c>
      <c r="I75" s="80"/>
      <c r="J75" s="105"/>
      <c r="K75" s="103"/>
    </row>
    <row r="76" spans="1:13" ht="12" customHeight="1" x14ac:dyDescent="0.2">
      <c r="A76" s="76"/>
      <c r="B76" s="77" t="s">
        <v>104</v>
      </c>
      <c r="C76" s="69">
        <v>3.3000000000000007</v>
      </c>
      <c r="D76" s="200">
        <v>132.69</v>
      </c>
      <c r="E76" s="200">
        <v>137.9</v>
      </c>
      <c r="F76" s="73">
        <v>139.76</v>
      </c>
      <c r="G76" s="78">
        <v>1.348803480783161</v>
      </c>
      <c r="H76" s="79">
        <v>5.3282086065264735</v>
      </c>
      <c r="I76" s="80"/>
      <c r="J76" s="105"/>
      <c r="K76" s="103"/>
    </row>
    <row r="77" spans="1:13" x14ac:dyDescent="0.2">
      <c r="A77" s="119"/>
      <c r="B77" s="121"/>
      <c r="C77" s="121"/>
      <c r="D77" s="121"/>
      <c r="E77" s="121"/>
      <c r="F77" s="121"/>
      <c r="G77" s="121"/>
      <c r="H77" s="122"/>
    </row>
    <row r="78" spans="1:13" x14ac:dyDescent="0.3">
      <c r="A78" s="227" t="s">
        <v>147</v>
      </c>
      <c r="B78" s="227"/>
      <c r="C78" s="227"/>
      <c r="D78" s="227"/>
      <c r="E78" s="227"/>
      <c r="F78" s="227"/>
      <c r="G78" s="227"/>
      <c r="H78" s="227"/>
    </row>
    <row r="80" spans="1:13" x14ac:dyDescent="0.2">
      <c r="D80" s="37"/>
    </row>
  </sheetData>
  <mergeCells count="12">
    <mergeCell ref="A78:H78"/>
    <mergeCell ref="A3:H3"/>
    <mergeCell ref="A5:H5"/>
    <mergeCell ref="A6:H6"/>
    <mergeCell ref="C8:C9"/>
    <mergeCell ref="D8:F8"/>
    <mergeCell ref="G8:H8"/>
    <mergeCell ref="A46:H46"/>
    <mergeCell ref="A47:H47"/>
    <mergeCell ref="C49:C50"/>
    <mergeCell ref="D49:F49"/>
    <mergeCell ref="G49:H4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A52:A53 A56 A64:A65 A68 A7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71"/>
  <sheetViews>
    <sheetView showGridLines="0" topLeftCell="A25" zoomScaleNormal="100" workbookViewId="0">
      <selection activeCell="H1" sqref="H1"/>
    </sheetView>
  </sheetViews>
  <sheetFormatPr defaultColWidth="9.5703125" defaultRowHeight="13" x14ac:dyDescent="0.3"/>
  <cols>
    <col min="1" max="1" width="5.42578125" style="74" customWidth="1"/>
    <col min="2" max="2" width="57.5703125" style="74" customWidth="1"/>
    <col min="3" max="8" width="17.140625" style="74" customWidth="1"/>
    <col min="9" max="9" width="16.140625" style="137" customWidth="1"/>
    <col min="10" max="10" width="9.5703125" style="74"/>
    <col min="11" max="11" width="10.85546875" style="74" bestFit="1" customWidth="1"/>
    <col min="12" max="16384" width="9.5703125" style="74"/>
  </cols>
  <sheetData>
    <row r="1" spans="1:17" x14ac:dyDescent="0.3">
      <c r="H1" s="23" t="s">
        <v>311</v>
      </c>
    </row>
    <row r="3" spans="1:17" s="139" customFormat="1" ht="15" customHeight="1" x14ac:dyDescent="0.2">
      <c r="A3" s="228" t="s">
        <v>64</v>
      </c>
      <c r="B3" s="229"/>
      <c r="C3" s="229"/>
      <c r="D3" s="229"/>
      <c r="E3" s="229"/>
      <c r="F3" s="229"/>
      <c r="G3" s="229"/>
      <c r="H3" s="229"/>
      <c r="I3" s="138"/>
      <c r="J3" s="138"/>
      <c r="K3" s="138"/>
      <c r="L3" s="138"/>
      <c r="M3" s="138"/>
    </row>
    <row r="4" spans="1:17" s="139" customFormat="1" ht="11.25" customHeight="1" x14ac:dyDescent="0.2">
      <c r="A4" s="75"/>
      <c r="B4" s="140"/>
      <c r="C4" s="75"/>
      <c r="D4" s="75"/>
      <c r="E4" s="75"/>
      <c r="F4" s="75"/>
      <c r="G4" s="75"/>
      <c r="H4" s="141"/>
      <c r="I4" s="138"/>
      <c r="J4" s="138"/>
      <c r="K4" s="138"/>
      <c r="L4" s="138"/>
      <c r="M4" s="138"/>
    </row>
    <row r="5" spans="1:17" s="143" customFormat="1" ht="15" customHeight="1" x14ac:dyDescent="0.2">
      <c r="A5" s="230" t="s">
        <v>82</v>
      </c>
      <c r="B5" s="230"/>
      <c r="C5" s="230"/>
      <c r="D5" s="230"/>
      <c r="E5" s="230"/>
      <c r="F5" s="230"/>
      <c r="G5" s="230"/>
      <c r="H5" s="230"/>
      <c r="I5" s="142"/>
      <c r="J5" s="142"/>
      <c r="K5" s="142"/>
      <c r="L5" s="142"/>
      <c r="M5" s="142"/>
    </row>
    <row r="6" spans="1:17" s="83" customFormat="1" ht="15" customHeight="1" x14ac:dyDescent="0.2">
      <c r="A6" s="231" t="s">
        <v>101</v>
      </c>
      <c r="B6" s="231"/>
      <c r="C6" s="231"/>
      <c r="D6" s="231"/>
      <c r="E6" s="231"/>
      <c r="F6" s="231"/>
      <c r="G6" s="231"/>
      <c r="H6" s="231"/>
      <c r="I6" s="82"/>
      <c r="J6" s="82"/>
      <c r="K6" s="82"/>
      <c r="L6" s="82"/>
      <c r="M6" s="82"/>
    </row>
    <row r="7" spans="1:17" ht="5.25" customHeight="1" x14ac:dyDescent="0.3"/>
    <row r="8" spans="1:17" s="83" customFormat="1" ht="17.25" customHeight="1" x14ac:dyDescent="0.2">
      <c r="A8" s="94"/>
      <c r="B8" s="123"/>
      <c r="C8" s="238" t="s">
        <v>66</v>
      </c>
      <c r="D8" s="240" t="s">
        <v>171</v>
      </c>
      <c r="E8" s="241"/>
      <c r="F8" s="242"/>
      <c r="G8" s="240" t="s">
        <v>148</v>
      </c>
      <c r="H8" s="242"/>
      <c r="I8" s="82"/>
      <c r="J8" s="82"/>
      <c r="K8" s="82"/>
      <c r="L8" s="82"/>
      <c r="M8" s="82"/>
    </row>
    <row r="9" spans="1:17" s="83" customFormat="1" ht="26" x14ac:dyDescent="0.2">
      <c r="A9" s="96"/>
      <c r="B9" s="124"/>
      <c r="C9" s="239"/>
      <c r="D9" s="98" t="s">
        <v>295</v>
      </c>
      <c r="E9" s="99" t="s">
        <v>299</v>
      </c>
      <c r="F9" s="99" t="s">
        <v>307</v>
      </c>
      <c r="G9" s="98" t="s">
        <v>308</v>
      </c>
      <c r="H9" s="99" t="s">
        <v>309</v>
      </c>
      <c r="I9" s="82"/>
      <c r="J9" s="82"/>
      <c r="K9" s="82"/>
      <c r="L9" s="82"/>
      <c r="M9" s="82"/>
    </row>
    <row r="10" spans="1:17" s="83" customFormat="1" x14ac:dyDescent="0.25">
      <c r="A10" s="76"/>
      <c r="B10" s="144"/>
      <c r="C10" s="127"/>
      <c r="D10" s="128"/>
      <c r="E10" s="128"/>
      <c r="F10" s="129"/>
      <c r="G10" s="128"/>
      <c r="H10" s="130"/>
      <c r="I10" s="82"/>
      <c r="J10" s="82"/>
      <c r="K10" s="82"/>
      <c r="L10" s="82"/>
      <c r="M10" s="82"/>
    </row>
    <row r="11" spans="1:17" s="147" customFormat="1" ht="11.25" customHeight="1" x14ac:dyDescent="0.3">
      <c r="A11" s="154" t="s">
        <v>75</v>
      </c>
      <c r="B11" s="155" t="s">
        <v>105</v>
      </c>
      <c r="C11" s="145"/>
      <c r="D11" s="81"/>
      <c r="E11" s="81"/>
      <c r="F11" s="72"/>
      <c r="G11" s="135"/>
      <c r="H11" s="136"/>
      <c r="I11" s="80"/>
      <c r="J11" s="81"/>
      <c r="K11" s="80"/>
      <c r="L11" s="146"/>
      <c r="M11" s="146"/>
    </row>
    <row r="12" spans="1:17" s="198" customFormat="1" ht="12" customHeight="1" x14ac:dyDescent="0.2">
      <c r="A12" s="159" t="s">
        <v>106</v>
      </c>
      <c r="B12" s="160" t="s">
        <v>4</v>
      </c>
      <c r="C12" s="69">
        <v>84.800000000000026</v>
      </c>
      <c r="D12" s="199">
        <v>134.22</v>
      </c>
      <c r="E12" s="199">
        <v>143.08000000000001</v>
      </c>
      <c r="F12" s="73">
        <v>143.38</v>
      </c>
      <c r="G12" s="78">
        <v>0.20967291025996815</v>
      </c>
      <c r="H12" s="79">
        <v>6.8246163015943893</v>
      </c>
      <c r="I12" s="196"/>
      <c r="J12" s="81"/>
      <c r="K12" s="81"/>
      <c r="L12" s="81"/>
      <c r="M12" s="81"/>
      <c r="N12" s="81"/>
      <c r="O12" s="81"/>
      <c r="P12" s="81"/>
      <c r="Q12" s="81"/>
    </row>
    <row r="13" spans="1:17" s="83" customFormat="1" ht="12" customHeight="1" x14ac:dyDescent="0.2">
      <c r="A13" s="76"/>
      <c r="B13" s="77" t="s">
        <v>107</v>
      </c>
      <c r="C13" s="69">
        <v>39.95000000000001</v>
      </c>
      <c r="D13" s="199">
        <v>140.13</v>
      </c>
      <c r="E13" s="199">
        <v>154.02000000000001</v>
      </c>
      <c r="F13" s="73">
        <v>154.31</v>
      </c>
      <c r="G13" s="78">
        <v>0.18828723542397086</v>
      </c>
      <c r="H13" s="79">
        <v>10.11917505173767</v>
      </c>
      <c r="I13" s="80"/>
      <c r="J13" s="81"/>
      <c r="K13" s="81"/>
      <c r="L13" s="81"/>
      <c r="M13" s="81"/>
      <c r="N13" s="81"/>
      <c r="O13" s="81"/>
      <c r="P13" s="81"/>
      <c r="Q13" s="81"/>
    </row>
    <row r="14" spans="1:17" s="83" customFormat="1" ht="12" customHeight="1" x14ac:dyDescent="0.2">
      <c r="A14" s="76"/>
      <c r="B14" s="77" t="s">
        <v>108</v>
      </c>
      <c r="C14" s="69">
        <v>6.200000000000002</v>
      </c>
      <c r="D14" s="199">
        <v>127.32</v>
      </c>
      <c r="E14" s="199">
        <v>131.57</v>
      </c>
      <c r="F14" s="73">
        <v>132.16999999999999</v>
      </c>
      <c r="G14" s="78">
        <v>0.45603101010868841</v>
      </c>
      <c r="H14" s="79">
        <v>3.8092994030788532</v>
      </c>
      <c r="I14" s="80"/>
      <c r="J14" s="81"/>
      <c r="K14" s="81"/>
      <c r="L14" s="81"/>
      <c r="M14" s="81"/>
      <c r="N14" s="81"/>
      <c r="O14" s="81"/>
      <c r="P14" s="81"/>
      <c r="Q14" s="81"/>
    </row>
    <row r="15" spans="1:17" s="83" customFormat="1" ht="12" customHeight="1" x14ac:dyDescent="0.2">
      <c r="A15" s="76"/>
      <c r="B15" s="77" t="s">
        <v>109</v>
      </c>
      <c r="C15" s="69">
        <v>18.350000000000005</v>
      </c>
      <c r="D15" s="199">
        <v>131.88999999999999</v>
      </c>
      <c r="E15" s="199">
        <v>135.88</v>
      </c>
      <c r="F15" s="73">
        <v>135.94</v>
      </c>
      <c r="G15" s="78">
        <v>4.4156608772439654E-2</v>
      </c>
      <c r="H15" s="79">
        <v>3.0707407688225175</v>
      </c>
      <c r="I15" s="80"/>
      <c r="J15" s="81"/>
      <c r="K15" s="81"/>
      <c r="L15" s="81"/>
      <c r="M15" s="81"/>
      <c r="N15" s="81"/>
      <c r="O15" s="81"/>
      <c r="P15" s="81"/>
      <c r="Q15" s="81"/>
    </row>
    <row r="16" spans="1:17" s="83" customFormat="1" ht="12" customHeight="1" x14ac:dyDescent="0.2">
      <c r="A16" s="76"/>
      <c r="B16" s="77" t="s">
        <v>110</v>
      </c>
      <c r="C16" s="69">
        <v>4.1500000000000012</v>
      </c>
      <c r="D16" s="199">
        <v>128.22</v>
      </c>
      <c r="E16" s="199">
        <v>133.09</v>
      </c>
      <c r="F16" s="73">
        <v>133.24</v>
      </c>
      <c r="G16" s="78">
        <v>0.11270568788037849</v>
      </c>
      <c r="H16" s="79">
        <v>3.9151458430822146</v>
      </c>
      <c r="I16" s="80"/>
      <c r="J16" s="81"/>
      <c r="K16" s="81"/>
      <c r="L16" s="81"/>
      <c r="M16" s="81"/>
      <c r="N16" s="81"/>
      <c r="O16" s="81"/>
      <c r="P16" s="81"/>
      <c r="Q16" s="81"/>
    </row>
    <row r="17" spans="1:17" s="83" customFormat="1" ht="12" customHeight="1" x14ac:dyDescent="0.2">
      <c r="A17" s="76"/>
      <c r="B17" s="77" t="s">
        <v>288</v>
      </c>
      <c r="C17" s="69">
        <v>16.150000000000002</v>
      </c>
      <c r="D17" s="199">
        <v>126.44</v>
      </c>
      <c r="E17" s="199">
        <v>131.18</v>
      </c>
      <c r="F17" s="73">
        <v>131.71</v>
      </c>
      <c r="G17" s="78">
        <v>0.40402500381155448</v>
      </c>
      <c r="H17" s="79">
        <v>4.167984814931998</v>
      </c>
      <c r="I17" s="80"/>
      <c r="J17" s="81"/>
      <c r="K17" s="81"/>
      <c r="L17" s="81"/>
      <c r="M17" s="81"/>
      <c r="N17" s="81"/>
      <c r="O17" s="81"/>
      <c r="P17" s="81"/>
      <c r="Q17" s="81"/>
    </row>
    <row r="18" spans="1:17" s="83" customFormat="1" ht="12" customHeight="1" x14ac:dyDescent="0.2">
      <c r="A18" s="208">
        <v>3.2</v>
      </c>
      <c r="B18" s="160" t="s">
        <v>23</v>
      </c>
      <c r="C18" s="69">
        <v>77.450000000000017</v>
      </c>
      <c r="D18" s="207">
        <v>126.21</v>
      </c>
      <c r="E18" s="207">
        <v>133.07</v>
      </c>
      <c r="F18" s="73">
        <v>134.59</v>
      </c>
      <c r="G18" s="78">
        <v>1.142255955512141</v>
      </c>
      <c r="H18" s="79">
        <v>6.6397274383963349</v>
      </c>
      <c r="I18" s="80"/>
      <c r="J18" s="81"/>
      <c r="K18" s="81"/>
      <c r="L18" s="81"/>
      <c r="M18" s="81"/>
      <c r="N18" s="81"/>
      <c r="O18" s="81"/>
      <c r="P18" s="81"/>
      <c r="Q18" s="81"/>
    </row>
    <row r="19" spans="1:17" s="83" customFormat="1" ht="12" customHeight="1" x14ac:dyDescent="0.2">
      <c r="A19" s="76"/>
      <c r="B19" s="134" t="s">
        <v>24</v>
      </c>
      <c r="C19" s="69">
        <v>60.600000000000009</v>
      </c>
      <c r="D19" s="207">
        <v>125.92</v>
      </c>
      <c r="E19" s="207">
        <v>132.77000000000001</v>
      </c>
      <c r="F19" s="73">
        <v>134.26</v>
      </c>
      <c r="G19" s="78">
        <v>1.1222414702116339</v>
      </c>
      <c r="H19" s="79">
        <v>6.6232528589580681</v>
      </c>
      <c r="I19" s="80"/>
      <c r="J19" s="81"/>
      <c r="K19" s="81"/>
      <c r="L19" s="81"/>
      <c r="M19" s="81"/>
      <c r="N19" s="81"/>
      <c r="O19" s="81"/>
      <c r="P19" s="81"/>
      <c r="Q19" s="81"/>
    </row>
    <row r="20" spans="1:17" s="83" customFormat="1" ht="12" customHeight="1" x14ac:dyDescent="0.2">
      <c r="A20" s="76"/>
      <c r="B20" s="134" t="s">
        <v>142</v>
      </c>
      <c r="C20" s="69">
        <v>1.6500000000000004</v>
      </c>
      <c r="D20" s="207">
        <v>127.33</v>
      </c>
      <c r="E20" s="207">
        <v>133.93</v>
      </c>
      <c r="F20" s="73">
        <v>136.25</v>
      </c>
      <c r="G20" s="78">
        <v>1.7322481893526458</v>
      </c>
      <c r="H20" s="79">
        <v>7.0054189900259161</v>
      </c>
      <c r="I20" s="80"/>
      <c r="J20" s="81"/>
      <c r="K20" s="81"/>
      <c r="L20" s="81"/>
      <c r="M20" s="81"/>
      <c r="N20" s="81"/>
      <c r="O20" s="81"/>
      <c r="P20" s="81"/>
      <c r="Q20" s="81"/>
    </row>
    <row r="21" spans="1:17" s="83" customFormat="1" ht="12" customHeight="1" x14ac:dyDescent="0.2">
      <c r="A21" s="76"/>
      <c r="B21" s="134" t="s">
        <v>143</v>
      </c>
      <c r="C21" s="69">
        <v>15.200000000000005</v>
      </c>
      <c r="D21" s="207">
        <v>127.26</v>
      </c>
      <c r="E21" s="207">
        <v>134.16</v>
      </c>
      <c r="F21" s="73">
        <v>135.71</v>
      </c>
      <c r="G21" s="78">
        <v>1.1553369111508829</v>
      </c>
      <c r="H21" s="79">
        <v>6.6399497092566264</v>
      </c>
      <c r="I21" s="80"/>
      <c r="J21" s="81"/>
      <c r="K21" s="81"/>
      <c r="L21" s="81"/>
      <c r="M21" s="81"/>
      <c r="N21" s="81"/>
      <c r="O21" s="81"/>
      <c r="P21" s="81"/>
      <c r="Q21" s="81"/>
    </row>
    <row r="22" spans="1:17" s="83" customFormat="1" ht="12" customHeight="1" x14ac:dyDescent="0.2">
      <c r="A22" s="76"/>
      <c r="B22" s="134"/>
      <c r="C22" s="70"/>
      <c r="D22" s="199"/>
      <c r="E22" s="199"/>
      <c r="F22" s="199"/>
      <c r="G22" s="135"/>
      <c r="H22" s="136"/>
      <c r="I22" s="80"/>
      <c r="J22" s="81"/>
      <c r="K22" s="81"/>
      <c r="L22" s="81"/>
      <c r="M22" s="81"/>
      <c r="N22" s="81"/>
      <c r="O22" s="81"/>
      <c r="P22" s="81"/>
      <c r="Q22" s="81"/>
    </row>
    <row r="23" spans="1:17" s="83" customFormat="1" ht="11.25" customHeight="1" x14ac:dyDescent="0.2">
      <c r="A23" s="156">
        <v>4</v>
      </c>
      <c r="B23" s="157" t="s">
        <v>78</v>
      </c>
      <c r="C23" s="70"/>
      <c r="D23" s="81"/>
      <c r="E23" s="81"/>
      <c r="F23" s="199"/>
      <c r="G23" s="135"/>
      <c r="H23" s="136"/>
      <c r="I23" s="80"/>
      <c r="J23" s="81"/>
      <c r="K23" s="81"/>
      <c r="L23" s="81"/>
      <c r="M23" s="81"/>
      <c r="N23" s="81"/>
      <c r="O23" s="81"/>
      <c r="P23" s="81"/>
      <c r="Q23" s="81"/>
    </row>
    <row r="24" spans="1:17" s="198" customFormat="1" ht="12" customHeight="1" x14ac:dyDescent="0.2">
      <c r="A24" s="159" t="s">
        <v>111</v>
      </c>
      <c r="B24" s="160" t="s">
        <v>112</v>
      </c>
      <c r="C24" s="69">
        <v>51.850000000000009</v>
      </c>
      <c r="D24" s="199">
        <v>119.65</v>
      </c>
      <c r="E24" s="199">
        <v>125.65</v>
      </c>
      <c r="F24" s="73">
        <v>128.75</v>
      </c>
      <c r="G24" s="78">
        <v>2.4671707122960527</v>
      </c>
      <c r="H24" s="79">
        <v>7.6055160885917275</v>
      </c>
      <c r="I24" s="196"/>
      <c r="J24" s="81"/>
      <c r="K24" s="81"/>
      <c r="L24" s="81"/>
      <c r="M24" s="81"/>
      <c r="N24" s="81"/>
      <c r="O24" s="81"/>
      <c r="P24" s="81"/>
      <c r="Q24" s="81"/>
    </row>
    <row r="25" spans="1:17" s="83" customFormat="1" ht="12" customHeight="1" x14ac:dyDescent="0.2">
      <c r="A25" s="76"/>
      <c r="B25" s="77" t="s">
        <v>113</v>
      </c>
      <c r="C25" s="69">
        <v>16.600000000000005</v>
      </c>
      <c r="D25" s="199">
        <v>120.28</v>
      </c>
      <c r="E25" s="199">
        <v>127.5</v>
      </c>
      <c r="F25" s="73">
        <v>130.69999999999999</v>
      </c>
      <c r="G25" s="78">
        <v>2.5098039215686043</v>
      </c>
      <c r="H25" s="79">
        <v>8.6631193880944295</v>
      </c>
      <c r="I25" s="80"/>
      <c r="J25" s="81"/>
      <c r="K25" s="81"/>
      <c r="L25" s="81"/>
      <c r="M25" s="81"/>
      <c r="N25" s="81"/>
      <c r="O25" s="81"/>
      <c r="P25" s="81"/>
      <c r="Q25" s="81"/>
    </row>
    <row r="26" spans="1:17" s="83" customFormat="1" ht="12" customHeight="1" x14ac:dyDescent="0.2">
      <c r="A26" s="76"/>
      <c r="B26" s="77" t="s">
        <v>114</v>
      </c>
      <c r="C26" s="69">
        <v>12.900000000000004</v>
      </c>
      <c r="D26" s="199">
        <v>124.56</v>
      </c>
      <c r="E26" s="199">
        <v>130.32</v>
      </c>
      <c r="F26" s="73">
        <v>133.66999999999999</v>
      </c>
      <c r="G26" s="78">
        <v>2.5705954573357843</v>
      </c>
      <c r="H26" s="79">
        <v>7.3137443802183668</v>
      </c>
      <c r="I26" s="80"/>
      <c r="J26" s="81"/>
      <c r="K26" s="81"/>
      <c r="L26" s="81"/>
      <c r="M26" s="81"/>
      <c r="N26" s="81"/>
      <c r="O26" s="81"/>
      <c r="P26" s="81"/>
      <c r="Q26" s="81"/>
    </row>
    <row r="27" spans="1:17" s="83" customFormat="1" ht="12" customHeight="1" x14ac:dyDescent="0.2">
      <c r="A27" s="76"/>
      <c r="B27" s="77" t="s">
        <v>115</v>
      </c>
      <c r="C27" s="69">
        <v>22.35</v>
      </c>
      <c r="D27" s="199">
        <v>116.35</v>
      </c>
      <c r="E27" s="199">
        <v>121.59</v>
      </c>
      <c r="F27" s="73">
        <v>124.47</v>
      </c>
      <c r="G27" s="78">
        <v>2.368615840118423</v>
      </c>
      <c r="H27" s="79">
        <v>6.9789428448646476</v>
      </c>
      <c r="I27" s="80"/>
      <c r="J27" s="81"/>
      <c r="K27" s="81"/>
      <c r="L27" s="81"/>
      <c r="M27" s="81"/>
      <c r="N27" s="81"/>
      <c r="O27" s="81"/>
      <c r="P27" s="81"/>
      <c r="Q27" s="81"/>
    </row>
    <row r="28" spans="1:17" s="198" customFormat="1" ht="12" customHeight="1" x14ac:dyDescent="0.2">
      <c r="A28" s="159" t="s">
        <v>116</v>
      </c>
      <c r="B28" s="160" t="s">
        <v>117</v>
      </c>
      <c r="C28" s="69">
        <v>71.050000000000011</v>
      </c>
      <c r="D28" s="199">
        <v>120.68</v>
      </c>
      <c r="E28" s="199">
        <v>124.99</v>
      </c>
      <c r="F28" s="73">
        <v>127.68</v>
      </c>
      <c r="G28" s="78">
        <v>2.1521721737739057</v>
      </c>
      <c r="H28" s="79">
        <v>5.8004640371229783</v>
      </c>
      <c r="I28" s="196"/>
      <c r="J28" s="81"/>
      <c r="K28" s="81"/>
      <c r="L28" s="81"/>
      <c r="M28" s="81"/>
      <c r="N28" s="81"/>
      <c r="O28" s="81"/>
      <c r="P28" s="81"/>
      <c r="Q28" s="81"/>
    </row>
    <row r="29" spans="1:17" s="83" customFormat="1" ht="12" customHeight="1" x14ac:dyDescent="0.2">
      <c r="A29" s="76"/>
      <c r="B29" s="148" t="s">
        <v>118</v>
      </c>
      <c r="C29" s="69">
        <v>22.500000000000007</v>
      </c>
      <c r="D29" s="199">
        <v>123.32</v>
      </c>
      <c r="E29" s="199">
        <v>128.1</v>
      </c>
      <c r="F29" s="73">
        <v>131.69</v>
      </c>
      <c r="G29" s="78">
        <v>2.8024980483996984</v>
      </c>
      <c r="H29" s="79">
        <v>6.7872202400259596</v>
      </c>
      <c r="I29" s="80"/>
      <c r="J29" s="81"/>
      <c r="K29" s="81"/>
      <c r="L29" s="81"/>
      <c r="M29" s="81"/>
      <c r="N29" s="81"/>
      <c r="O29" s="81"/>
      <c r="P29" s="81"/>
      <c r="Q29" s="81"/>
    </row>
    <row r="30" spans="1:17" s="83" customFormat="1" ht="12" customHeight="1" x14ac:dyDescent="0.2">
      <c r="A30" s="76"/>
      <c r="B30" s="148" t="s">
        <v>119</v>
      </c>
      <c r="C30" s="69">
        <v>22.300000000000004</v>
      </c>
      <c r="D30" s="199">
        <v>117.37</v>
      </c>
      <c r="E30" s="199">
        <v>122.65</v>
      </c>
      <c r="F30" s="73">
        <v>125.28</v>
      </c>
      <c r="G30" s="78">
        <v>2.1443130860171209</v>
      </c>
      <c r="H30" s="79">
        <v>6.7393712192212547</v>
      </c>
      <c r="I30" s="80"/>
      <c r="J30" s="81"/>
      <c r="K30" s="81"/>
      <c r="L30" s="81"/>
      <c r="M30" s="81"/>
      <c r="N30" s="81"/>
      <c r="O30" s="81"/>
      <c r="P30" s="81"/>
      <c r="Q30" s="81"/>
    </row>
    <row r="31" spans="1:17" s="83" customFormat="1" ht="12" customHeight="1" x14ac:dyDescent="0.2">
      <c r="A31" s="76"/>
      <c r="B31" s="148" t="s">
        <v>120</v>
      </c>
      <c r="C31" s="69">
        <v>26.250000000000007</v>
      </c>
      <c r="D31" s="199">
        <v>121.22</v>
      </c>
      <c r="E31" s="199">
        <v>124.32</v>
      </c>
      <c r="F31" s="73">
        <v>126.28</v>
      </c>
      <c r="G31" s="78">
        <v>1.5765765765765991</v>
      </c>
      <c r="H31" s="79">
        <v>4.1742286751361206</v>
      </c>
      <c r="I31" s="80"/>
      <c r="J31" s="81"/>
      <c r="K31" s="81"/>
      <c r="L31" s="81"/>
      <c r="M31" s="81"/>
      <c r="N31" s="81"/>
      <c r="O31" s="81"/>
      <c r="P31" s="81"/>
      <c r="Q31" s="81"/>
    </row>
    <row r="32" spans="1:17" s="198" customFormat="1" ht="12" customHeight="1" x14ac:dyDescent="0.2">
      <c r="A32" s="159" t="s">
        <v>121</v>
      </c>
      <c r="B32" s="160" t="s">
        <v>122</v>
      </c>
      <c r="C32" s="69">
        <v>53.65000000000002</v>
      </c>
      <c r="D32" s="199">
        <v>128.36000000000001</v>
      </c>
      <c r="E32" s="199">
        <v>134.52000000000001</v>
      </c>
      <c r="F32" s="73">
        <v>139.09</v>
      </c>
      <c r="G32" s="78">
        <v>3.3972643473089335</v>
      </c>
      <c r="H32" s="79">
        <v>8.359301963228404</v>
      </c>
      <c r="I32" s="196"/>
      <c r="J32" s="81"/>
      <c r="K32" s="81"/>
      <c r="L32" s="81"/>
      <c r="M32" s="81"/>
      <c r="N32" s="81"/>
      <c r="O32" s="81"/>
      <c r="P32" s="81"/>
      <c r="Q32" s="81"/>
    </row>
    <row r="33" spans="1:17" s="83" customFormat="1" ht="12" customHeight="1" x14ac:dyDescent="0.2">
      <c r="A33" s="76"/>
      <c r="B33" s="77" t="s">
        <v>123</v>
      </c>
      <c r="C33" s="69">
        <v>5.8500000000000014</v>
      </c>
      <c r="D33" s="199">
        <v>128.19999999999999</v>
      </c>
      <c r="E33" s="199">
        <v>134.6</v>
      </c>
      <c r="F33" s="73">
        <v>140.87</v>
      </c>
      <c r="G33" s="78">
        <v>4.658246656760781</v>
      </c>
      <c r="H33" s="79">
        <v>9.8829953198128067</v>
      </c>
      <c r="I33" s="80"/>
      <c r="J33" s="81"/>
      <c r="K33" s="81"/>
      <c r="L33" s="81"/>
      <c r="M33" s="81"/>
      <c r="N33" s="81"/>
      <c r="O33" s="81"/>
      <c r="P33" s="81"/>
      <c r="Q33" s="81"/>
    </row>
    <row r="34" spans="1:17" s="83" customFormat="1" ht="12" customHeight="1" x14ac:dyDescent="0.2">
      <c r="A34" s="76"/>
      <c r="B34" s="77" t="s">
        <v>124</v>
      </c>
      <c r="C34" s="69">
        <v>14.550000000000004</v>
      </c>
      <c r="D34" s="199">
        <v>132.84</v>
      </c>
      <c r="E34" s="199">
        <v>138.27000000000001</v>
      </c>
      <c r="F34" s="73">
        <v>141.15</v>
      </c>
      <c r="G34" s="78">
        <v>2.0828813191581759</v>
      </c>
      <c r="H34" s="79">
        <v>6.255645889792234</v>
      </c>
      <c r="I34" s="80"/>
      <c r="J34" s="81"/>
      <c r="K34" s="81"/>
      <c r="L34" s="81"/>
      <c r="M34" s="81"/>
      <c r="N34" s="81"/>
      <c r="O34" s="81"/>
      <c r="P34" s="81"/>
      <c r="Q34" s="81"/>
    </row>
    <row r="35" spans="1:17" s="83" customFormat="1" ht="12" customHeight="1" x14ac:dyDescent="0.2">
      <c r="A35" s="76"/>
      <c r="B35" s="77" t="s">
        <v>125</v>
      </c>
      <c r="C35" s="69">
        <v>16.150000000000002</v>
      </c>
      <c r="D35" s="199">
        <v>126.05</v>
      </c>
      <c r="E35" s="199">
        <v>132.83000000000001</v>
      </c>
      <c r="F35" s="73">
        <v>137.87</v>
      </c>
      <c r="G35" s="78">
        <v>3.7943235714823516</v>
      </c>
      <c r="H35" s="79">
        <v>9.3772312574375292</v>
      </c>
      <c r="I35" s="80"/>
      <c r="J35" s="81"/>
      <c r="K35" s="81"/>
      <c r="L35" s="81"/>
      <c r="M35" s="81"/>
      <c r="N35" s="81"/>
      <c r="O35" s="81"/>
      <c r="P35" s="81"/>
      <c r="Q35" s="81"/>
    </row>
    <row r="36" spans="1:17" s="83" customFormat="1" ht="12" customHeight="1" x14ac:dyDescent="0.2">
      <c r="A36" s="76"/>
      <c r="B36" s="77" t="s">
        <v>126</v>
      </c>
      <c r="C36" s="69">
        <v>17.100000000000005</v>
      </c>
      <c r="D36" s="199">
        <v>126.8</v>
      </c>
      <c r="E36" s="199">
        <v>132.91</v>
      </c>
      <c r="F36" s="73">
        <v>137.9</v>
      </c>
      <c r="G36" s="78">
        <v>3.7544202844029826</v>
      </c>
      <c r="H36" s="79">
        <v>8.753943217665622</v>
      </c>
      <c r="I36" s="80"/>
      <c r="J36" s="81"/>
      <c r="K36" s="81"/>
      <c r="L36" s="81"/>
      <c r="M36" s="81"/>
      <c r="N36" s="81"/>
      <c r="O36" s="81"/>
      <c r="P36" s="81"/>
      <c r="Q36" s="81"/>
    </row>
    <row r="37" spans="1:17" s="198" customFormat="1" ht="12" customHeight="1" x14ac:dyDescent="0.2">
      <c r="A37" s="159" t="s">
        <v>127</v>
      </c>
      <c r="B37" s="160" t="s">
        <v>5</v>
      </c>
      <c r="C37" s="69">
        <v>7.3000000000000016</v>
      </c>
      <c r="D37" s="199">
        <v>126.42</v>
      </c>
      <c r="E37" s="199">
        <v>128</v>
      </c>
      <c r="F37" s="73">
        <v>128.26</v>
      </c>
      <c r="G37" s="78">
        <v>0.203125</v>
      </c>
      <c r="H37" s="79">
        <v>1.4554659072931457</v>
      </c>
      <c r="I37" s="196"/>
      <c r="J37" s="81"/>
      <c r="K37" s="81"/>
      <c r="L37" s="81"/>
      <c r="M37" s="81"/>
      <c r="N37" s="81"/>
      <c r="O37" s="81"/>
      <c r="P37" s="81"/>
      <c r="Q37" s="81"/>
    </row>
    <row r="38" spans="1:17" s="83" customFormat="1" ht="12" customHeight="1" x14ac:dyDescent="0.2">
      <c r="A38" s="76"/>
      <c r="B38" s="77" t="s">
        <v>128</v>
      </c>
      <c r="C38" s="69">
        <v>7.3000000000000016</v>
      </c>
      <c r="D38" s="199">
        <v>126.42</v>
      </c>
      <c r="E38" s="199">
        <v>128</v>
      </c>
      <c r="F38" s="73">
        <v>128.26</v>
      </c>
      <c r="G38" s="78">
        <v>0.203125</v>
      </c>
      <c r="H38" s="79">
        <v>1.4554659072931457</v>
      </c>
      <c r="I38" s="80"/>
      <c r="J38" s="81"/>
      <c r="K38" s="81"/>
      <c r="L38" s="81"/>
      <c r="M38" s="81"/>
      <c r="N38" s="81"/>
      <c r="O38" s="81"/>
      <c r="P38" s="81"/>
      <c r="Q38" s="81"/>
    </row>
    <row r="39" spans="1:17" s="83" customFormat="1" ht="12" customHeight="1" x14ac:dyDescent="0.2">
      <c r="A39" s="76"/>
      <c r="B39" s="134"/>
      <c r="C39" s="70"/>
      <c r="D39" s="199"/>
      <c r="E39" s="199"/>
      <c r="F39" s="199"/>
      <c r="G39" s="135"/>
      <c r="H39" s="136"/>
      <c r="I39" s="80"/>
      <c r="J39" s="81"/>
      <c r="K39" s="81"/>
      <c r="L39" s="81"/>
      <c r="M39" s="81"/>
      <c r="N39" s="81"/>
      <c r="O39" s="81"/>
      <c r="P39" s="81"/>
      <c r="Q39" s="81"/>
    </row>
    <row r="40" spans="1:17" s="83" customFormat="1" ht="11.25" customHeight="1" x14ac:dyDescent="0.2">
      <c r="A40" s="158" t="s">
        <v>79</v>
      </c>
      <c r="B40" s="157" t="s">
        <v>80</v>
      </c>
      <c r="C40" s="70"/>
      <c r="D40" s="81"/>
      <c r="E40" s="81"/>
      <c r="F40" s="199"/>
      <c r="G40" s="135"/>
      <c r="H40" s="136"/>
      <c r="I40" s="80"/>
      <c r="J40" s="81"/>
      <c r="K40" s="81"/>
      <c r="L40" s="81"/>
      <c r="M40" s="81"/>
      <c r="N40" s="81"/>
      <c r="O40" s="81"/>
      <c r="P40" s="81"/>
      <c r="Q40" s="81"/>
    </row>
    <row r="41" spans="1:17" s="198" customFormat="1" ht="12" customHeight="1" x14ac:dyDescent="0.2">
      <c r="A41" s="161" t="s">
        <v>129</v>
      </c>
      <c r="B41" s="160" t="s">
        <v>6</v>
      </c>
      <c r="C41" s="69">
        <v>36.20000000000001</v>
      </c>
      <c r="D41" s="199">
        <v>122.94</v>
      </c>
      <c r="E41" s="199">
        <v>131.37</v>
      </c>
      <c r="F41" s="73">
        <v>137.19999999999999</v>
      </c>
      <c r="G41" s="78">
        <v>4.4378473015147932</v>
      </c>
      <c r="H41" s="79">
        <v>11.59915405889052</v>
      </c>
      <c r="I41" s="196"/>
      <c r="J41" s="81"/>
      <c r="K41" s="81"/>
      <c r="L41" s="81"/>
      <c r="M41" s="81"/>
      <c r="N41" s="81"/>
      <c r="O41" s="81"/>
      <c r="P41" s="81"/>
      <c r="Q41" s="81"/>
    </row>
    <row r="42" spans="1:17" s="83" customFormat="1" ht="12" customHeight="1" x14ac:dyDescent="0.2">
      <c r="A42" s="76"/>
      <c r="B42" s="77" t="s">
        <v>130</v>
      </c>
      <c r="C42" s="69">
        <v>7.0000000000000018</v>
      </c>
      <c r="D42" s="199">
        <v>121.25</v>
      </c>
      <c r="E42" s="199">
        <v>127.66</v>
      </c>
      <c r="F42" s="73">
        <v>132.13</v>
      </c>
      <c r="G42" s="78">
        <v>3.5014883283722469</v>
      </c>
      <c r="H42" s="79">
        <v>8.9731958762886705</v>
      </c>
      <c r="I42" s="80"/>
      <c r="J42" s="81"/>
      <c r="K42" s="81"/>
      <c r="L42" s="81"/>
      <c r="M42" s="81"/>
      <c r="N42" s="81"/>
      <c r="O42" s="81"/>
      <c r="P42" s="81"/>
      <c r="Q42" s="81"/>
    </row>
    <row r="43" spans="1:17" s="83" customFormat="1" ht="12" customHeight="1" x14ac:dyDescent="0.2">
      <c r="A43" s="76"/>
      <c r="B43" s="77" t="s">
        <v>131</v>
      </c>
      <c r="C43" s="69">
        <v>27.750000000000007</v>
      </c>
      <c r="D43" s="199">
        <v>123.24</v>
      </c>
      <c r="E43" s="199">
        <v>132.16999999999999</v>
      </c>
      <c r="F43" s="73">
        <v>138.32</v>
      </c>
      <c r="G43" s="78">
        <v>4.6530982825149465</v>
      </c>
      <c r="H43" s="79">
        <v>12.23628691983123</v>
      </c>
      <c r="I43" s="80"/>
      <c r="J43" s="81"/>
      <c r="K43" s="81"/>
      <c r="L43" s="81"/>
      <c r="M43" s="81"/>
      <c r="N43" s="81"/>
      <c r="O43" s="81"/>
      <c r="P43" s="81"/>
      <c r="Q43" s="81"/>
    </row>
    <row r="44" spans="1:17" s="83" customFormat="1" ht="12" customHeight="1" x14ac:dyDescent="0.2">
      <c r="A44" s="76"/>
      <c r="B44" s="77" t="s">
        <v>132</v>
      </c>
      <c r="C44" s="69">
        <v>1.4500000000000004</v>
      </c>
      <c r="D44" s="199">
        <v>125.44</v>
      </c>
      <c r="E44" s="199">
        <v>134.1</v>
      </c>
      <c r="F44" s="73">
        <v>140.12</v>
      </c>
      <c r="G44" s="78">
        <v>4.4891871737509348</v>
      </c>
      <c r="H44" s="79">
        <v>11.702806122448976</v>
      </c>
      <c r="I44" s="80"/>
      <c r="J44" s="81"/>
      <c r="K44" s="81"/>
      <c r="L44" s="81"/>
      <c r="M44" s="81"/>
      <c r="N44" s="81"/>
      <c r="O44" s="81"/>
      <c r="P44" s="81"/>
      <c r="Q44" s="81"/>
    </row>
    <row r="45" spans="1:17" s="198" customFormat="1" ht="12" customHeight="1" x14ac:dyDescent="0.2">
      <c r="A45" s="159" t="s">
        <v>133</v>
      </c>
      <c r="B45" s="160" t="s">
        <v>7</v>
      </c>
      <c r="C45" s="69">
        <v>7.3000000000000025</v>
      </c>
      <c r="D45" s="199">
        <v>125.87</v>
      </c>
      <c r="E45" s="199">
        <v>136.29</v>
      </c>
      <c r="F45" s="73">
        <v>146.96</v>
      </c>
      <c r="G45" s="78">
        <v>7.8288942695722454</v>
      </c>
      <c r="H45" s="79">
        <v>16.755382537538736</v>
      </c>
      <c r="I45" s="197"/>
      <c r="J45" s="81"/>
      <c r="K45" s="81"/>
      <c r="L45" s="81"/>
      <c r="M45" s="81"/>
      <c r="N45" s="81"/>
      <c r="O45" s="81"/>
      <c r="P45" s="81"/>
      <c r="Q45" s="81"/>
    </row>
    <row r="46" spans="1:17" s="83" customFormat="1" ht="12" customHeight="1" x14ac:dyDescent="0.2">
      <c r="A46" s="76"/>
      <c r="B46" s="77" t="s">
        <v>131</v>
      </c>
      <c r="C46" s="69">
        <v>4.9500000000000011</v>
      </c>
      <c r="D46" s="199">
        <v>126.74</v>
      </c>
      <c r="E46" s="199">
        <v>138.74</v>
      </c>
      <c r="F46" s="73">
        <v>150.66999999999999</v>
      </c>
      <c r="G46" s="78">
        <v>8.5988179328239767</v>
      </c>
      <c r="H46" s="79">
        <v>18.881174057124809</v>
      </c>
      <c r="I46" s="80"/>
      <c r="J46" s="81"/>
      <c r="K46" s="81"/>
      <c r="L46" s="81"/>
      <c r="M46" s="81"/>
      <c r="N46" s="81"/>
      <c r="O46" s="81"/>
      <c r="P46" s="81"/>
      <c r="Q46" s="81"/>
    </row>
    <row r="47" spans="1:17" s="83" customFormat="1" ht="12" customHeight="1" x14ac:dyDescent="0.2">
      <c r="A47" s="76"/>
      <c r="B47" s="77" t="s">
        <v>134</v>
      </c>
      <c r="C47" s="69">
        <v>0.60000000000000031</v>
      </c>
      <c r="D47" s="199">
        <v>127.73</v>
      </c>
      <c r="E47" s="199">
        <v>137.75</v>
      </c>
      <c r="F47" s="73">
        <v>149.9</v>
      </c>
      <c r="G47" s="78">
        <v>8.8203266787658947</v>
      </c>
      <c r="H47" s="79">
        <v>17.356924763172316</v>
      </c>
      <c r="I47" s="80"/>
      <c r="J47" s="81"/>
      <c r="K47" s="81"/>
      <c r="L47" s="81"/>
      <c r="M47" s="81"/>
      <c r="N47" s="81"/>
      <c r="O47" s="81"/>
      <c r="P47" s="81"/>
      <c r="Q47" s="81"/>
    </row>
    <row r="48" spans="1:17" s="83" customFormat="1" ht="12" customHeight="1" x14ac:dyDescent="0.2">
      <c r="A48" s="76"/>
      <c r="B48" s="77" t="s">
        <v>135</v>
      </c>
      <c r="C48" s="69">
        <v>1.7500000000000004</v>
      </c>
      <c r="D48" s="199">
        <v>122.78</v>
      </c>
      <c r="E48" s="199">
        <v>128.85</v>
      </c>
      <c r="F48" s="73">
        <v>135.47</v>
      </c>
      <c r="G48" s="78">
        <v>5.1377570818781635</v>
      </c>
      <c r="H48" s="79">
        <v>10.335559537383944</v>
      </c>
      <c r="I48" s="80"/>
      <c r="J48" s="81"/>
      <c r="K48" s="81"/>
      <c r="L48" s="81"/>
      <c r="M48" s="81"/>
      <c r="N48" s="81"/>
      <c r="O48" s="81"/>
      <c r="P48" s="81"/>
      <c r="Q48" s="81"/>
    </row>
    <row r="49" spans="1:17" s="198" customFormat="1" ht="12" customHeight="1" x14ac:dyDescent="0.2">
      <c r="A49" s="159" t="s">
        <v>136</v>
      </c>
      <c r="B49" s="160" t="s">
        <v>8</v>
      </c>
      <c r="C49" s="69">
        <v>22.599999999999998</v>
      </c>
      <c r="D49" s="199">
        <v>139.55000000000001</v>
      </c>
      <c r="E49" s="199">
        <v>148.19999999999999</v>
      </c>
      <c r="F49" s="73">
        <v>148.94999999999999</v>
      </c>
      <c r="G49" s="78">
        <v>0.50607287449393823</v>
      </c>
      <c r="H49" s="79">
        <v>6.7359369401647911</v>
      </c>
      <c r="I49" s="197"/>
      <c r="J49" s="81"/>
      <c r="K49" s="81"/>
      <c r="L49" s="81"/>
      <c r="M49" s="81"/>
      <c r="N49" s="81"/>
      <c r="O49" s="81"/>
      <c r="P49" s="81"/>
      <c r="Q49" s="81"/>
    </row>
    <row r="50" spans="1:17" s="83" customFormat="1" ht="12" customHeight="1" x14ac:dyDescent="0.2">
      <c r="A50" s="76"/>
      <c r="B50" s="77" t="s">
        <v>137</v>
      </c>
      <c r="C50" s="69">
        <v>0.50000000000000011</v>
      </c>
      <c r="D50" s="199">
        <v>127.72</v>
      </c>
      <c r="E50" s="199">
        <v>133.94</v>
      </c>
      <c r="F50" s="73">
        <v>134.88999999999999</v>
      </c>
      <c r="G50" s="78">
        <v>0.70927280872029996</v>
      </c>
      <c r="H50" s="79">
        <v>5.6138427810836049</v>
      </c>
      <c r="I50" s="80"/>
      <c r="J50" s="81"/>
      <c r="K50" s="81"/>
      <c r="L50" s="81"/>
      <c r="M50" s="81"/>
      <c r="N50" s="81"/>
      <c r="O50" s="81"/>
      <c r="P50" s="81"/>
      <c r="Q50" s="81"/>
    </row>
    <row r="51" spans="1:17" s="83" customFormat="1" ht="12" customHeight="1" x14ac:dyDescent="0.2">
      <c r="A51" s="76"/>
      <c r="B51" s="77" t="s">
        <v>9</v>
      </c>
      <c r="C51" s="69">
        <v>0.80000000000000027</v>
      </c>
      <c r="D51" s="199">
        <v>123.61</v>
      </c>
      <c r="E51" s="199">
        <v>126.34</v>
      </c>
      <c r="F51" s="73">
        <v>128</v>
      </c>
      <c r="G51" s="78">
        <v>1.3139148329903492</v>
      </c>
      <c r="H51" s="79">
        <v>3.551492597686277</v>
      </c>
      <c r="I51" s="80"/>
      <c r="J51" s="81"/>
      <c r="K51" s="81"/>
      <c r="L51" s="81"/>
      <c r="M51" s="81"/>
      <c r="N51" s="81"/>
      <c r="O51" s="81"/>
      <c r="P51" s="81"/>
      <c r="Q51" s="81"/>
    </row>
    <row r="52" spans="1:17" s="83" customFormat="1" ht="12" customHeight="1" x14ac:dyDescent="0.2">
      <c r="A52" s="76"/>
      <c r="B52" s="77" t="s">
        <v>271</v>
      </c>
      <c r="C52" s="69">
        <v>21.299999999999997</v>
      </c>
      <c r="D52" s="199">
        <v>140.41999999999999</v>
      </c>
      <c r="E52" s="199">
        <v>149.36000000000001</v>
      </c>
      <c r="F52" s="73">
        <v>150.07</v>
      </c>
      <c r="G52" s="78">
        <v>0.4753615425816804</v>
      </c>
      <c r="H52" s="79">
        <v>6.8722404215923802</v>
      </c>
      <c r="I52" s="80"/>
      <c r="J52" s="81"/>
      <c r="K52" s="81"/>
      <c r="L52" s="81"/>
      <c r="M52" s="81"/>
      <c r="N52" s="81"/>
      <c r="O52" s="81"/>
      <c r="P52" s="81"/>
      <c r="Q52" s="81"/>
    </row>
    <row r="53" spans="1:17" s="198" customFormat="1" ht="12" customHeight="1" x14ac:dyDescent="0.2">
      <c r="A53" s="159" t="s">
        <v>138</v>
      </c>
      <c r="B53" s="160" t="s">
        <v>11</v>
      </c>
      <c r="C53" s="69">
        <v>61.300000000000004</v>
      </c>
      <c r="D53" s="199">
        <v>134.1</v>
      </c>
      <c r="E53" s="199">
        <v>143.11000000000001</v>
      </c>
      <c r="F53" s="73">
        <v>145.06</v>
      </c>
      <c r="G53" s="78">
        <v>1.3625882188526219</v>
      </c>
      <c r="H53" s="79">
        <v>8.1730052199851002</v>
      </c>
      <c r="I53" s="197"/>
      <c r="J53" s="81"/>
      <c r="K53" s="81"/>
      <c r="L53" s="81"/>
      <c r="M53" s="81"/>
      <c r="N53" s="81"/>
      <c r="O53" s="81"/>
      <c r="P53" s="81"/>
      <c r="Q53" s="81"/>
    </row>
    <row r="54" spans="1:17" s="83" customFormat="1" ht="12" customHeight="1" x14ac:dyDescent="0.2">
      <c r="A54" s="76"/>
      <c r="B54" s="77" t="s">
        <v>12</v>
      </c>
      <c r="C54" s="69">
        <v>22.150000000000002</v>
      </c>
      <c r="D54" s="199">
        <v>132.30000000000001</v>
      </c>
      <c r="E54" s="199">
        <v>140.26</v>
      </c>
      <c r="F54" s="73">
        <v>142.54</v>
      </c>
      <c r="G54" s="78">
        <v>1.6255525452730524</v>
      </c>
      <c r="H54" s="79">
        <v>7.7399848828420232</v>
      </c>
      <c r="I54" s="80"/>
      <c r="J54" s="81"/>
      <c r="K54" s="81"/>
      <c r="L54" s="81"/>
      <c r="M54" s="81"/>
      <c r="N54" s="81"/>
      <c r="O54" s="81"/>
      <c r="P54" s="81"/>
      <c r="Q54" s="81"/>
    </row>
    <row r="55" spans="1:17" s="83" customFormat="1" ht="12" customHeight="1" x14ac:dyDescent="0.2">
      <c r="A55" s="76"/>
      <c r="B55" s="77" t="s">
        <v>13</v>
      </c>
      <c r="C55" s="69">
        <v>14.250000000000004</v>
      </c>
      <c r="D55" s="199">
        <v>135.51</v>
      </c>
      <c r="E55" s="199">
        <v>147.03</v>
      </c>
      <c r="F55" s="73">
        <v>149.59</v>
      </c>
      <c r="G55" s="78">
        <v>1.7411412636876662</v>
      </c>
      <c r="H55" s="79">
        <v>10.39037709394141</v>
      </c>
      <c r="I55" s="80"/>
      <c r="J55" s="81"/>
      <c r="K55" s="81"/>
      <c r="L55" s="81"/>
      <c r="M55" s="81"/>
      <c r="N55" s="81"/>
      <c r="O55" s="81"/>
      <c r="P55" s="81"/>
      <c r="Q55" s="81"/>
    </row>
    <row r="56" spans="1:17" s="83" customFormat="1" ht="12" customHeight="1" x14ac:dyDescent="0.2">
      <c r="A56" s="76"/>
      <c r="B56" s="77" t="s">
        <v>15</v>
      </c>
      <c r="C56" s="69">
        <v>1.6000000000000005</v>
      </c>
      <c r="D56" s="199">
        <v>140.19</v>
      </c>
      <c r="E56" s="199">
        <v>149.82</v>
      </c>
      <c r="F56" s="73">
        <v>152.91</v>
      </c>
      <c r="G56" s="78">
        <v>2.0624749699639722</v>
      </c>
      <c r="H56" s="79">
        <v>9.0734003851915332</v>
      </c>
      <c r="I56" s="80"/>
      <c r="J56" s="81"/>
      <c r="K56" s="81"/>
      <c r="L56" s="81"/>
      <c r="M56" s="81"/>
      <c r="N56" s="81"/>
      <c r="O56" s="81"/>
      <c r="P56" s="81"/>
      <c r="Q56" s="81"/>
    </row>
    <row r="57" spans="1:17" s="83" customFormat="1" ht="12" customHeight="1" x14ac:dyDescent="0.2">
      <c r="A57" s="76"/>
      <c r="B57" s="77" t="s">
        <v>284</v>
      </c>
      <c r="C57" s="69">
        <v>23.300000000000004</v>
      </c>
      <c r="D57" s="199">
        <v>134.52000000000001</v>
      </c>
      <c r="E57" s="199">
        <v>142.96</v>
      </c>
      <c r="F57" s="73">
        <v>144.13999999999999</v>
      </c>
      <c r="G57" s="78">
        <v>0.82540570789031165</v>
      </c>
      <c r="H57" s="79">
        <v>7.151352958667843</v>
      </c>
      <c r="I57" s="80"/>
      <c r="J57" s="81"/>
      <c r="K57" s="81"/>
      <c r="L57" s="81"/>
      <c r="M57" s="81"/>
      <c r="N57" s="81"/>
      <c r="O57" s="81"/>
      <c r="P57" s="81"/>
      <c r="Q57" s="81"/>
    </row>
    <row r="58" spans="1:17" s="198" customFormat="1" ht="12" customHeight="1" x14ac:dyDescent="0.2">
      <c r="A58" s="159" t="s">
        <v>139</v>
      </c>
      <c r="B58" s="160" t="s">
        <v>17</v>
      </c>
      <c r="C58" s="69">
        <v>29.550000000000008</v>
      </c>
      <c r="D58" s="199">
        <v>123.48</v>
      </c>
      <c r="E58" s="199">
        <v>127.2</v>
      </c>
      <c r="F58" s="73">
        <v>125.29</v>
      </c>
      <c r="G58" s="78">
        <v>-1.5015723270440162</v>
      </c>
      <c r="H58" s="79">
        <v>1.4658244250081083</v>
      </c>
      <c r="I58" s="197"/>
      <c r="J58" s="81"/>
      <c r="K58" s="81"/>
      <c r="L58" s="81"/>
      <c r="M58" s="81"/>
      <c r="N58" s="81"/>
      <c r="O58" s="81"/>
      <c r="P58" s="81"/>
      <c r="Q58" s="81"/>
    </row>
    <row r="59" spans="1:17" s="83" customFormat="1" ht="12" customHeight="1" x14ac:dyDescent="0.2">
      <c r="A59" s="76"/>
      <c r="B59" s="77" t="s">
        <v>272</v>
      </c>
      <c r="C59" s="69">
        <v>29.550000000000008</v>
      </c>
      <c r="D59" s="199">
        <v>123.48</v>
      </c>
      <c r="E59" s="199">
        <v>127.2</v>
      </c>
      <c r="F59" s="73">
        <v>125.29</v>
      </c>
      <c r="G59" s="78">
        <v>-1.5015723270440162</v>
      </c>
      <c r="H59" s="79">
        <v>1.4658244250081083</v>
      </c>
      <c r="I59" s="80"/>
      <c r="J59" s="81"/>
      <c r="K59" s="81"/>
      <c r="L59" s="81"/>
      <c r="M59" s="81"/>
      <c r="N59" s="81"/>
      <c r="O59" s="81"/>
      <c r="P59" s="81"/>
      <c r="Q59" s="81"/>
    </row>
    <row r="60" spans="1:17" s="198" customFormat="1" ht="12" customHeight="1" x14ac:dyDescent="0.2">
      <c r="A60" s="159" t="s">
        <v>140</v>
      </c>
      <c r="B60" s="160" t="s">
        <v>19</v>
      </c>
      <c r="C60" s="69">
        <v>21.250000000000007</v>
      </c>
      <c r="D60" s="199">
        <v>117.84</v>
      </c>
      <c r="E60" s="199">
        <v>125.48</v>
      </c>
      <c r="F60" s="73">
        <v>128.13</v>
      </c>
      <c r="G60" s="78">
        <v>2.1118903410902021</v>
      </c>
      <c r="H60" s="79">
        <v>8.7321792260692348</v>
      </c>
      <c r="I60" s="197"/>
      <c r="J60" s="81"/>
      <c r="K60" s="81"/>
      <c r="L60" s="81"/>
      <c r="M60" s="81"/>
      <c r="N60" s="81"/>
      <c r="O60" s="81"/>
      <c r="P60" s="81"/>
      <c r="Q60" s="81"/>
    </row>
    <row r="61" spans="1:17" s="83" customFormat="1" ht="12" customHeight="1" x14ac:dyDescent="0.2">
      <c r="A61" s="76"/>
      <c r="B61" s="77" t="s">
        <v>20</v>
      </c>
      <c r="C61" s="69">
        <v>17.300000000000008</v>
      </c>
      <c r="D61" s="199">
        <v>118.76</v>
      </c>
      <c r="E61" s="199">
        <v>126.21</v>
      </c>
      <c r="F61" s="73">
        <v>128.85</v>
      </c>
      <c r="G61" s="78">
        <v>2.0917518421678096</v>
      </c>
      <c r="H61" s="79">
        <v>8.496126641966967</v>
      </c>
      <c r="I61" s="80"/>
      <c r="J61" s="81"/>
      <c r="K61" s="81"/>
      <c r="L61" s="81"/>
      <c r="M61" s="81"/>
      <c r="N61" s="81"/>
      <c r="O61" s="81"/>
      <c r="P61" s="81"/>
      <c r="Q61" s="81"/>
    </row>
    <row r="62" spans="1:17" s="83" customFormat="1" ht="12" customHeight="1" x14ac:dyDescent="0.2">
      <c r="A62" s="76"/>
      <c r="B62" s="77" t="s">
        <v>21</v>
      </c>
      <c r="C62" s="69">
        <v>3.5500000000000012</v>
      </c>
      <c r="D62" s="199">
        <v>113.24</v>
      </c>
      <c r="E62" s="199">
        <v>121.77</v>
      </c>
      <c r="F62" s="73">
        <v>124.5</v>
      </c>
      <c r="G62" s="78">
        <v>2.2419315102242052</v>
      </c>
      <c r="H62" s="79">
        <v>9.9434828682444447</v>
      </c>
      <c r="I62" s="80"/>
      <c r="J62" s="81"/>
      <c r="K62" s="81"/>
      <c r="L62" s="81"/>
      <c r="M62" s="81"/>
      <c r="N62" s="81"/>
      <c r="O62" s="81"/>
      <c r="P62" s="81"/>
      <c r="Q62" s="81"/>
    </row>
    <row r="63" spans="1:17" s="83" customFormat="1" ht="12" customHeight="1" x14ac:dyDescent="0.2">
      <c r="A63" s="76"/>
      <c r="B63" s="77" t="s">
        <v>22</v>
      </c>
      <c r="C63" s="69">
        <v>0.40000000000000013</v>
      </c>
      <c r="D63" s="199">
        <v>118.61</v>
      </c>
      <c r="E63" s="199">
        <v>126.67</v>
      </c>
      <c r="F63" s="73">
        <v>129.22</v>
      </c>
      <c r="G63" s="78">
        <v>2.0131049182916314</v>
      </c>
      <c r="H63" s="79">
        <v>8.9452828597925986</v>
      </c>
      <c r="I63" s="80"/>
      <c r="J63" s="81"/>
      <c r="K63" s="81"/>
      <c r="L63" s="81"/>
      <c r="M63" s="81"/>
      <c r="N63" s="81"/>
      <c r="O63" s="81"/>
      <c r="P63" s="81"/>
      <c r="Q63" s="81"/>
    </row>
    <row r="64" spans="1:17" s="198" customFormat="1" ht="12" customHeight="1" x14ac:dyDescent="0.2">
      <c r="A64" s="159" t="s">
        <v>141</v>
      </c>
      <c r="B64" s="160" t="s">
        <v>144</v>
      </c>
      <c r="C64" s="69">
        <v>40.200000000000017</v>
      </c>
      <c r="D64" s="199">
        <v>127.7</v>
      </c>
      <c r="E64" s="199">
        <v>135.47</v>
      </c>
      <c r="F64" s="73">
        <v>137.55000000000001</v>
      </c>
      <c r="G64" s="78">
        <v>1.5353952904702197</v>
      </c>
      <c r="H64" s="79">
        <v>7.7133907595928122</v>
      </c>
      <c r="I64" s="197"/>
      <c r="J64" s="81"/>
      <c r="K64" s="81"/>
      <c r="L64" s="81"/>
      <c r="M64" s="81"/>
      <c r="N64" s="81"/>
      <c r="O64" s="81"/>
      <c r="P64" s="81"/>
      <c r="Q64" s="81"/>
    </row>
    <row r="65" spans="1:17" s="83" customFormat="1" ht="12" customHeight="1" x14ac:dyDescent="0.2">
      <c r="A65" s="101"/>
      <c r="B65" s="77" t="s">
        <v>145</v>
      </c>
      <c r="C65" s="69">
        <v>40.200000000000017</v>
      </c>
      <c r="D65" s="199">
        <v>127.7</v>
      </c>
      <c r="E65" s="199">
        <v>135.47</v>
      </c>
      <c r="F65" s="73">
        <v>137.55000000000001</v>
      </c>
      <c r="G65" s="78">
        <v>1.5353952904702197</v>
      </c>
      <c r="H65" s="79">
        <v>7.7133907595928122</v>
      </c>
      <c r="I65" s="80"/>
      <c r="J65" s="81"/>
      <c r="K65" s="81"/>
      <c r="L65" s="81"/>
      <c r="M65" s="81"/>
      <c r="N65" s="81"/>
      <c r="O65" s="81"/>
      <c r="P65" s="81"/>
      <c r="Q65" s="81"/>
    </row>
    <row r="66" spans="1:17" s="86" customFormat="1" x14ac:dyDescent="0.3">
      <c r="A66" s="149"/>
      <c r="B66" s="150"/>
      <c r="C66" s="84"/>
      <c r="D66" s="85"/>
      <c r="E66" s="85"/>
      <c r="F66" s="85"/>
      <c r="G66" s="151"/>
      <c r="H66" s="152"/>
      <c r="I66" s="153"/>
      <c r="J66" s="81"/>
      <c r="K66" s="81"/>
      <c r="L66" s="81"/>
      <c r="M66" s="81"/>
      <c r="N66" s="81"/>
      <c r="O66" s="81"/>
      <c r="P66" s="81"/>
      <c r="Q66" s="81"/>
    </row>
    <row r="67" spans="1:17" s="86" customFormat="1" x14ac:dyDescent="0.3">
      <c r="B67" s="134"/>
      <c r="C67" s="70"/>
      <c r="D67" s="72"/>
      <c r="E67" s="72"/>
      <c r="F67" s="72"/>
      <c r="G67" s="135"/>
      <c r="H67" s="135"/>
      <c r="I67" s="153"/>
    </row>
    <row r="68" spans="1:17" s="86" customFormat="1" x14ac:dyDescent="0.3">
      <c r="B68" s="134"/>
      <c r="C68" s="70"/>
      <c r="E68" s="72"/>
      <c r="F68" s="72"/>
      <c r="G68" s="135"/>
      <c r="H68" s="135"/>
      <c r="I68" s="153"/>
    </row>
    <row r="69" spans="1:17" s="86" customFormat="1" x14ac:dyDescent="0.3">
      <c r="I69" s="153"/>
    </row>
    <row r="70" spans="1:17" s="86" customFormat="1" x14ac:dyDescent="0.3">
      <c r="I70" s="153"/>
    </row>
    <row r="71" spans="1:17" x14ac:dyDescent="0.3">
      <c r="A71" s="237" t="s">
        <v>146</v>
      </c>
      <c r="B71" s="237"/>
      <c r="C71" s="237"/>
      <c r="D71" s="237"/>
      <c r="E71" s="237"/>
      <c r="F71" s="237"/>
      <c r="G71" s="237"/>
      <c r="H71" s="237"/>
    </row>
  </sheetData>
  <mergeCells count="7">
    <mergeCell ref="A71:H71"/>
    <mergeCell ref="A3:H3"/>
    <mergeCell ref="A5:H5"/>
    <mergeCell ref="A6:H6"/>
    <mergeCell ref="C8:C9"/>
    <mergeCell ref="D8:F8"/>
    <mergeCell ref="G8:H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T32" sqref="T32"/>
    </sheetView>
  </sheetViews>
  <sheetFormatPr defaultColWidth="9.5703125" defaultRowHeight="8.5" x14ac:dyDescent="0.2"/>
  <cols>
    <col min="1" max="16384" width="9.5703125" style="165"/>
  </cols>
  <sheetData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zoomScaleNormal="100" workbookViewId="0">
      <selection activeCell="G20" sqref="G20"/>
    </sheetView>
  </sheetViews>
  <sheetFormatPr defaultColWidth="10" defaultRowHeight="13" x14ac:dyDescent="0.2"/>
  <cols>
    <col min="1" max="3" width="18.42578125" style="22" customWidth="1"/>
    <col min="4" max="7" width="17.140625" style="22" customWidth="1"/>
    <col min="8" max="9" width="17.85546875" style="22" customWidth="1"/>
    <col min="10" max="10" width="10.5703125" style="24" bestFit="1" customWidth="1"/>
    <col min="11" max="11" width="23" style="27" bestFit="1" customWidth="1"/>
    <col min="12" max="12" width="22.42578125" style="27" bestFit="1" customWidth="1"/>
    <col min="13" max="16384" width="10" style="27"/>
  </cols>
  <sheetData>
    <row r="1" spans="1:14" x14ac:dyDescent="0.3">
      <c r="I1" s="23" t="s">
        <v>306</v>
      </c>
      <c r="K1" s="25"/>
      <c r="L1" s="26"/>
    </row>
    <row r="2" spans="1:14" x14ac:dyDescent="0.3">
      <c r="K2" s="28"/>
      <c r="L2" s="29"/>
    </row>
    <row r="3" spans="1:14" s="31" customFormat="1" ht="23.5" x14ac:dyDescent="0.3">
      <c r="A3" s="218" t="s">
        <v>297</v>
      </c>
      <c r="B3" s="219"/>
      <c r="C3" s="219"/>
      <c r="D3" s="219"/>
      <c r="E3" s="219"/>
      <c r="F3" s="219"/>
      <c r="G3" s="219"/>
      <c r="H3" s="219"/>
      <c r="I3" s="219"/>
      <c r="J3" s="30"/>
      <c r="K3" s="25"/>
      <c r="L3" s="25"/>
      <c r="N3" s="26"/>
    </row>
    <row r="4" spans="1:14" s="31" customFormat="1" ht="11.2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0"/>
      <c r="K4" s="25"/>
      <c r="L4" s="25"/>
      <c r="N4" s="26"/>
    </row>
    <row r="5" spans="1:14" s="34" customFormat="1" ht="21" x14ac:dyDescent="0.2">
      <c r="A5" s="220" t="s">
        <v>172</v>
      </c>
      <c r="B5" s="220"/>
      <c r="C5" s="220"/>
      <c r="D5" s="220"/>
      <c r="E5" s="220"/>
      <c r="F5" s="220"/>
      <c r="G5" s="220"/>
      <c r="H5" s="220"/>
      <c r="I5" s="220"/>
      <c r="J5" s="33"/>
    </row>
    <row r="6" spans="1:14" s="34" customFormat="1" ht="18.5" x14ac:dyDescent="0.2">
      <c r="A6" s="223" t="s">
        <v>173</v>
      </c>
      <c r="B6" s="223"/>
      <c r="C6" s="223"/>
      <c r="D6" s="223"/>
      <c r="E6" s="223"/>
      <c r="F6" s="223"/>
      <c r="G6" s="223"/>
      <c r="H6" s="223"/>
      <c r="I6" s="223"/>
      <c r="J6" s="33"/>
    </row>
    <row r="7" spans="1:14" s="34" customFormat="1" ht="6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3"/>
    </row>
    <row r="8" spans="1:14" s="34" customFormat="1" ht="15" customHeight="1" x14ac:dyDescent="0.2">
      <c r="A8" s="221" t="s">
        <v>174</v>
      </c>
      <c r="B8" s="221"/>
      <c r="C8" s="221"/>
      <c r="D8" s="221"/>
      <c r="E8" s="221"/>
      <c r="F8" s="221"/>
      <c r="G8" s="221"/>
      <c r="H8" s="221"/>
      <c r="I8" s="221"/>
      <c r="J8" s="33"/>
    </row>
    <row r="9" spans="1:14" s="34" customFormat="1" ht="15" customHeight="1" x14ac:dyDescent="0.2">
      <c r="A9" s="222" t="s">
        <v>175</v>
      </c>
      <c r="B9" s="222"/>
      <c r="C9" s="222"/>
      <c r="D9" s="222"/>
      <c r="E9" s="222"/>
      <c r="F9" s="222"/>
      <c r="G9" s="222"/>
      <c r="H9" s="222"/>
      <c r="I9" s="222"/>
      <c r="J9" s="33"/>
    </row>
    <row r="11" spans="1:14" ht="14.5" x14ac:dyDescent="0.2">
      <c r="A11" s="36"/>
      <c r="B11" s="36"/>
      <c r="C11" s="36"/>
      <c r="D11" s="37"/>
      <c r="E11" s="216"/>
      <c r="F11" s="216"/>
      <c r="G11" s="216"/>
      <c r="H11" s="216"/>
      <c r="I11" s="216"/>
    </row>
    <row r="12" spans="1:14" ht="14.5" x14ac:dyDescent="0.2">
      <c r="A12" s="226" t="s">
        <v>314</v>
      </c>
      <c r="B12" s="226"/>
      <c r="C12" s="226"/>
      <c r="D12" s="226"/>
      <c r="E12" s="226"/>
      <c r="F12" s="38"/>
      <c r="G12" s="226" t="s">
        <v>315</v>
      </c>
      <c r="H12" s="226"/>
      <c r="I12" s="226"/>
    </row>
    <row r="13" spans="1:14" ht="36" x14ac:dyDescent="0.2">
      <c r="A13" s="39" t="s">
        <v>176</v>
      </c>
      <c r="B13" s="39" t="s">
        <v>179</v>
      </c>
      <c r="C13" s="39" t="s">
        <v>180</v>
      </c>
      <c r="D13" s="39" t="s">
        <v>181</v>
      </c>
      <c r="E13" s="39" t="s">
        <v>182</v>
      </c>
      <c r="F13" s="37"/>
      <c r="G13" s="39" t="s">
        <v>176</v>
      </c>
      <c r="H13" s="39" t="s">
        <v>177</v>
      </c>
      <c r="I13" s="39" t="s">
        <v>178</v>
      </c>
    </row>
    <row r="14" spans="1:14" x14ac:dyDescent="0.3">
      <c r="A14" s="40"/>
      <c r="B14" s="27"/>
      <c r="C14" s="27"/>
      <c r="D14" s="27"/>
      <c r="E14" s="41"/>
      <c r="F14" s="42"/>
      <c r="G14" s="43"/>
      <c r="H14" s="44"/>
      <c r="I14" s="45"/>
    </row>
    <row r="15" spans="1:14" x14ac:dyDescent="0.3">
      <c r="A15" s="46">
        <v>2000</v>
      </c>
      <c r="B15" s="47" t="s">
        <v>169</v>
      </c>
      <c r="C15" s="48">
        <v>524.53</v>
      </c>
      <c r="D15" s="49">
        <v>1.5</v>
      </c>
      <c r="E15" s="50">
        <v>2.7</v>
      </c>
      <c r="F15" s="42"/>
      <c r="G15" s="51">
        <v>1940</v>
      </c>
      <c r="H15" s="48">
        <v>8.8000000000000007</v>
      </c>
      <c r="I15" s="52"/>
    </row>
    <row r="16" spans="1:14" x14ac:dyDescent="0.3">
      <c r="A16" s="46"/>
      <c r="B16" s="47" t="s">
        <v>170</v>
      </c>
      <c r="C16" s="48">
        <v>534.95000000000005</v>
      </c>
      <c r="D16" s="49">
        <v>2</v>
      </c>
      <c r="E16" s="50">
        <v>3.5</v>
      </c>
      <c r="F16" s="42"/>
      <c r="G16" s="51">
        <v>1945</v>
      </c>
      <c r="H16" s="48">
        <v>44.57</v>
      </c>
      <c r="I16" s="50"/>
    </row>
    <row r="17" spans="1:9" x14ac:dyDescent="0.3">
      <c r="A17" s="46">
        <v>2001</v>
      </c>
      <c r="B17" s="47" t="s">
        <v>169</v>
      </c>
      <c r="C17" s="48">
        <v>550.19000000000005</v>
      </c>
      <c r="D17" s="49">
        <v>2.8488643798485924</v>
      </c>
      <c r="E17" s="50">
        <v>4.8919985510838444</v>
      </c>
      <c r="F17" s="42"/>
      <c r="G17" s="51">
        <v>1950</v>
      </c>
      <c r="H17" s="48">
        <v>41.49</v>
      </c>
      <c r="I17" s="50"/>
    </row>
    <row r="18" spans="1:9" x14ac:dyDescent="0.3">
      <c r="A18" s="46"/>
      <c r="B18" s="47" t="s">
        <v>170</v>
      </c>
      <c r="C18" s="48">
        <v>554.26</v>
      </c>
      <c r="D18" s="49">
        <v>0.7397444519166072</v>
      </c>
      <c r="E18" s="50">
        <v>3.6096831479577247</v>
      </c>
      <c r="F18" s="42"/>
      <c r="G18" s="51">
        <v>1955</v>
      </c>
      <c r="H18" s="48">
        <v>44.96</v>
      </c>
      <c r="I18" s="50"/>
    </row>
    <row r="19" spans="1:9" x14ac:dyDescent="0.3">
      <c r="A19" s="46">
        <v>2002</v>
      </c>
      <c r="B19" s="47" t="s">
        <v>169</v>
      </c>
      <c r="C19" s="48">
        <v>563.36</v>
      </c>
      <c r="D19" s="49">
        <v>1.6418287446324769</v>
      </c>
      <c r="E19" s="50">
        <v>2.3937185335974647</v>
      </c>
      <c r="F19" s="42"/>
      <c r="G19" s="51">
        <v>1960</v>
      </c>
      <c r="H19" s="48">
        <v>53.6</v>
      </c>
      <c r="I19" s="50"/>
    </row>
    <row r="20" spans="1:9" x14ac:dyDescent="0.3">
      <c r="A20" s="46"/>
      <c r="B20" s="47" t="s">
        <v>170</v>
      </c>
      <c r="C20" s="48">
        <v>569.61</v>
      </c>
      <c r="D20" s="49">
        <v>1.109414938937789</v>
      </c>
      <c r="E20" s="50">
        <v>2.7694583769350061</v>
      </c>
      <c r="F20" s="42"/>
      <c r="G20" s="51">
        <v>1965</v>
      </c>
      <c r="H20" s="48">
        <v>70.599999999999994</v>
      </c>
      <c r="I20" s="50"/>
    </row>
    <row r="21" spans="1:9" x14ac:dyDescent="0.3">
      <c r="A21" s="46">
        <v>2003</v>
      </c>
      <c r="B21" s="47" t="s">
        <v>169</v>
      </c>
      <c r="C21" s="48">
        <v>575.85</v>
      </c>
      <c r="D21" s="49">
        <v>1.0954863854216086</v>
      </c>
      <c r="E21" s="50">
        <v>2.2170548139732915</v>
      </c>
      <c r="F21" s="42"/>
      <c r="G21" s="51">
        <v>1970</v>
      </c>
      <c r="H21" s="48">
        <v>100</v>
      </c>
      <c r="I21" s="50"/>
    </row>
    <row r="22" spans="1:9" x14ac:dyDescent="0.3">
      <c r="A22" s="46"/>
      <c r="B22" s="47" t="s">
        <v>170</v>
      </c>
      <c r="C22" s="48">
        <v>579.98</v>
      </c>
      <c r="D22" s="49">
        <v>0.71720065989407544</v>
      </c>
      <c r="E22" s="50">
        <v>1.8205438809009564</v>
      </c>
      <c r="F22" s="42"/>
      <c r="G22" s="51">
        <v>1975</v>
      </c>
      <c r="H22" s="48">
        <v>176.98</v>
      </c>
      <c r="I22" s="50"/>
    </row>
    <row r="23" spans="1:9" x14ac:dyDescent="0.3">
      <c r="A23" s="46">
        <v>2004</v>
      </c>
      <c r="B23" s="47" t="s">
        <v>169</v>
      </c>
      <c r="C23" s="48">
        <v>588.91999999999996</v>
      </c>
      <c r="D23" s="49">
        <v>1.5414324631883858</v>
      </c>
      <c r="E23" s="50">
        <v>2.2696882868802533</v>
      </c>
      <c r="F23" s="42"/>
      <c r="G23" s="51">
        <v>1980</v>
      </c>
      <c r="H23" s="48">
        <v>243.7</v>
      </c>
      <c r="I23" s="50"/>
    </row>
    <row r="24" spans="1:9" x14ac:dyDescent="0.3">
      <c r="A24" s="46"/>
      <c r="B24" s="47" t="s">
        <v>170</v>
      </c>
      <c r="C24" s="48">
        <v>600.88</v>
      </c>
      <c r="D24" s="49">
        <v>2.03083610677173</v>
      </c>
      <c r="E24" s="50">
        <v>3.6035725369840179</v>
      </c>
      <c r="F24" s="53"/>
      <c r="G24" s="51">
        <v>1985</v>
      </c>
      <c r="H24" s="48">
        <v>332.72</v>
      </c>
      <c r="I24" s="50"/>
    </row>
    <row r="25" spans="1:9" x14ac:dyDescent="0.3">
      <c r="A25" s="54"/>
      <c r="B25" s="55"/>
      <c r="C25" s="48"/>
      <c r="D25" s="49"/>
      <c r="E25" s="50"/>
      <c r="F25" s="42"/>
      <c r="G25" s="51"/>
      <c r="H25" s="48"/>
      <c r="I25" s="50"/>
    </row>
    <row r="26" spans="1:9" x14ac:dyDescent="0.3">
      <c r="A26" s="46">
        <v>2005</v>
      </c>
      <c r="B26" s="47" t="s">
        <v>169</v>
      </c>
      <c r="C26" s="48">
        <v>608.08000000000004</v>
      </c>
      <c r="D26" s="49">
        <v>1.198242577552918</v>
      </c>
      <c r="E26" s="50">
        <v>3.25341302723632</v>
      </c>
      <c r="F26" s="42"/>
      <c r="G26" s="51">
        <v>1990</v>
      </c>
      <c r="H26" s="48">
        <v>411.88</v>
      </c>
      <c r="I26" s="50">
        <v>5.17875383043922</v>
      </c>
    </row>
    <row r="27" spans="1:9" x14ac:dyDescent="0.3">
      <c r="A27" s="46"/>
      <c r="B27" s="47" t="s">
        <v>170</v>
      </c>
      <c r="C27" s="48">
        <v>618.54999999999995</v>
      </c>
      <c r="D27" s="49">
        <v>1.7218129193527005</v>
      </c>
      <c r="E27" s="50">
        <v>2.9406869924111163</v>
      </c>
      <c r="F27" s="42"/>
      <c r="G27" s="51">
        <v>1991</v>
      </c>
      <c r="H27" s="48">
        <v>431.77</v>
      </c>
      <c r="I27" s="50">
        <v>4.8290764300281666</v>
      </c>
    </row>
    <row r="28" spans="1:9" x14ac:dyDescent="0.3">
      <c r="A28" s="46">
        <v>2006</v>
      </c>
      <c r="B28" s="47" t="s">
        <v>169</v>
      </c>
      <c r="C28" s="48">
        <v>625.70000000000005</v>
      </c>
      <c r="D28" s="49">
        <v>1.1559291892329071</v>
      </c>
      <c r="E28" s="50">
        <v>2.8976450467043833</v>
      </c>
      <c r="F28" s="42"/>
      <c r="G28" s="51">
        <v>1992</v>
      </c>
      <c r="H28" s="48">
        <v>461.72</v>
      </c>
      <c r="I28" s="50">
        <v>6.9365634481321194</v>
      </c>
    </row>
    <row r="29" spans="1:9" x14ac:dyDescent="0.3">
      <c r="A29" s="46"/>
      <c r="B29" s="47" t="s">
        <v>170</v>
      </c>
      <c r="C29" s="48">
        <v>633.41999999999996</v>
      </c>
      <c r="D29" s="49">
        <v>1.2338181237014396</v>
      </c>
      <c r="E29" s="50">
        <v>2.4040093767682578</v>
      </c>
      <c r="F29" s="42"/>
      <c r="G29" s="51">
        <v>1993</v>
      </c>
      <c r="H29" s="48">
        <v>468.18</v>
      </c>
      <c r="I29" s="50">
        <v>1.399116347569958</v>
      </c>
    </row>
    <row r="30" spans="1:9" x14ac:dyDescent="0.3">
      <c r="A30" s="46">
        <v>2007</v>
      </c>
      <c r="B30" s="47" t="s">
        <v>169</v>
      </c>
      <c r="C30" s="48">
        <v>646.07000000000005</v>
      </c>
      <c r="D30" s="49">
        <v>1.9970951343500474</v>
      </c>
      <c r="E30" s="50">
        <v>3.2555537797666574</v>
      </c>
      <c r="F30" s="42"/>
      <c r="G30" s="51">
        <v>1994</v>
      </c>
      <c r="H30" s="48">
        <v>473.91</v>
      </c>
      <c r="I30" s="50">
        <v>1.2238882481097022</v>
      </c>
    </row>
    <row r="31" spans="1:9" x14ac:dyDescent="0.3">
      <c r="A31" s="46"/>
      <c r="B31" s="47" t="s">
        <v>170</v>
      </c>
      <c r="C31" s="48">
        <v>652.26</v>
      </c>
      <c r="D31" s="49">
        <v>0.95810051542402164</v>
      </c>
      <c r="E31" s="50">
        <v>2.9743298285497985</v>
      </c>
      <c r="F31" s="42"/>
      <c r="G31" s="51">
        <v>1995</v>
      </c>
      <c r="H31" s="48">
        <v>482.58</v>
      </c>
      <c r="I31" s="50">
        <v>1.8294612901183598</v>
      </c>
    </row>
    <row r="32" spans="1:9" x14ac:dyDescent="0.3">
      <c r="A32" s="46">
        <v>2008</v>
      </c>
      <c r="B32" s="47" t="s">
        <v>169</v>
      </c>
      <c r="C32" s="48">
        <v>666.12</v>
      </c>
      <c r="D32" s="49">
        <v>2.1249195106245935</v>
      </c>
      <c r="E32" s="50">
        <v>3.1033788908322606</v>
      </c>
      <c r="F32" s="42"/>
      <c r="G32" s="51">
        <v>1996</v>
      </c>
      <c r="H32" s="48">
        <v>486.96</v>
      </c>
      <c r="I32" s="50">
        <v>0.9076215342533942</v>
      </c>
    </row>
    <row r="33" spans="1:9" x14ac:dyDescent="0.3">
      <c r="A33" s="46"/>
      <c r="B33" s="47" t="s">
        <v>170</v>
      </c>
      <c r="C33" s="48">
        <v>673.64</v>
      </c>
      <c r="D33" s="49">
        <v>1.1289257190896507</v>
      </c>
      <c r="E33" s="50">
        <v>3.2778339925796445</v>
      </c>
      <c r="F33" s="42"/>
      <c r="G33" s="51">
        <v>1997</v>
      </c>
      <c r="H33" s="48">
        <v>494.14</v>
      </c>
      <c r="I33" s="50">
        <v>1.4744537539017557</v>
      </c>
    </row>
    <row r="34" spans="1:9" x14ac:dyDescent="0.3">
      <c r="A34" s="46">
        <v>2009</v>
      </c>
      <c r="B34" s="47" t="s">
        <v>169</v>
      </c>
      <c r="C34" s="48">
        <v>677.02</v>
      </c>
      <c r="D34" s="49">
        <v>0.5017516774538251</v>
      </c>
      <c r="E34" s="50">
        <v>1.6363418002762273</v>
      </c>
      <c r="F34" s="42"/>
      <c r="G34" s="51">
        <v>1998</v>
      </c>
      <c r="H34" s="48">
        <v>503.26</v>
      </c>
      <c r="I34" s="50">
        <v>1.845630792892706</v>
      </c>
    </row>
    <row r="35" spans="1:9" x14ac:dyDescent="0.3">
      <c r="A35" s="46"/>
      <c r="B35" s="47" t="s">
        <v>170</v>
      </c>
      <c r="C35" s="48">
        <v>677.18</v>
      </c>
      <c r="D35" s="49">
        <v>2.3632979823332789E-2</v>
      </c>
      <c r="E35" s="50">
        <v>0.52550323614985928</v>
      </c>
      <c r="F35" s="53"/>
      <c r="G35" s="51">
        <v>1999</v>
      </c>
      <c r="H35" s="48">
        <v>513.78</v>
      </c>
      <c r="I35" s="50">
        <v>2.0903707824981126</v>
      </c>
    </row>
    <row r="36" spans="1:9" x14ac:dyDescent="0.3">
      <c r="A36" s="54"/>
      <c r="B36" s="55"/>
      <c r="C36" s="48"/>
      <c r="D36" s="49"/>
      <c r="E36" s="50"/>
      <c r="F36" s="42"/>
      <c r="G36" s="40"/>
      <c r="H36" s="27"/>
      <c r="I36" s="41"/>
    </row>
    <row r="37" spans="1:9" x14ac:dyDescent="0.3">
      <c r="A37" s="46">
        <v>2010</v>
      </c>
      <c r="B37" s="47" t="s">
        <v>169</v>
      </c>
      <c r="C37" s="48">
        <v>678.72</v>
      </c>
      <c r="D37" s="49">
        <v>0.22741368616911473</v>
      </c>
      <c r="E37" s="50">
        <v>0.25110041062303878</v>
      </c>
      <c r="F37" s="42"/>
      <c r="G37" s="51">
        <v>2000</v>
      </c>
      <c r="H37" s="48">
        <v>529.74</v>
      </c>
      <c r="I37" s="50">
        <v>3.1063879481490204</v>
      </c>
    </row>
    <row r="38" spans="1:9" x14ac:dyDescent="0.3">
      <c r="A38" s="46"/>
      <c r="B38" s="47" t="s">
        <v>170</v>
      </c>
      <c r="C38" s="48">
        <v>685.44</v>
      </c>
      <c r="D38" s="49">
        <v>0.99009900990098743</v>
      </c>
      <c r="E38" s="50">
        <v>1.2197643167252608</v>
      </c>
      <c r="F38" s="42"/>
      <c r="G38" s="51">
        <v>2001</v>
      </c>
      <c r="H38" s="48">
        <v>552.22500000000002</v>
      </c>
      <c r="I38" s="50">
        <v>4.2454789141843179</v>
      </c>
    </row>
    <row r="39" spans="1:9" x14ac:dyDescent="0.3">
      <c r="A39" s="46">
        <v>2011</v>
      </c>
      <c r="B39" s="47" t="s">
        <v>169</v>
      </c>
      <c r="C39" s="48">
        <v>696.95</v>
      </c>
      <c r="D39" s="49">
        <v>1.6792133520074657</v>
      </c>
      <c r="E39" s="50">
        <v>2.685938236680812</v>
      </c>
      <c r="F39" s="42"/>
      <c r="G39" s="51">
        <v>2002</v>
      </c>
      <c r="H39" s="48">
        <v>566.48500000000001</v>
      </c>
      <c r="I39" s="50">
        <v>2.5822573927530215</v>
      </c>
    </row>
    <row r="40" spans="1:9" x14ac:dyDescent="0.3">
      <c r="A40" s="46"/>
      <c r="B40" s="47" t="s">
        <v>170</v>
      </c>
      <c r="C40" s="48">
        <v>707.11</v>
      </c>
      <c r="D40" s="49">
        <v>1.4577803285745148</v>
      </c>
      <c r="E40" s="50">
        <v>3.1614729225023268</v>
      </c>
      <c r="F40" s="42"/>
      <c r="G40" s="51">
        <v>2003</v>
      </c>
      <c r="H40" s="48">
        <v>577.91499999999996</v>
      </c>
      <c r="I40" s="50">
        <v>2.0176878673939314</v>
      </c>
    </row>
    <row r="41" spans="1:9" x14ac:dyDescent="0.3">
      <c r="A41" s="46">
        <v>2012</v>
      </c>
      <c r="B41" s="47" t="s">
        <v>169</v>
      </c>
      <c r="C41" s="48">
        <v>716.93</v>
      </c>
      <c r="D41" s="49">
        <v>1.3887513965295142</v>
      </c>
      <c r="E41" s="50">
        <v>2.8667766697754331</v>
      </c>
      <c r="F41" s="42"/>
      <c r="G41" s="51">
        <v>2004</v>
      </c>
      <c r="H41" s="48">
        <v>594.9</v>
      </c>
      <c r="I41" s="50">
        <v>2.9381229235880397</v>
      </c>
    </row>
    <row r="42" spans="1:9" x14ac:dyDescent="0.3">
      <c r="A42" s="46"/>
      <c r="B42" s="47" t="s">
        <v>170</v>
      </c>
      <c r="C42" s="48">
        <v>725.05</v>
      </c>
      <c r="D42" s="49">
        <v>1.1326070885581601</v>
      </c>
      <c r="E42" s="50">
        <v>2.5370875818472314</v>
      </c>
      <c r="F42" s="42"/>
      <c r="G42" s="51">
        <v>2005</v>
      </c>
      <c r="H42" s="48">
        <v>613.31500000000005</v>
      </c>
      <c r="I42" s="50">
        <v>3.0963187090267326</v>
      </c>
    </row>
    <row r="43" spans="1:9" x14ac:dyDescent="0.3">
      <c r="A43" s="46">
        <v>2013</v>
      </c>
      <c r="B43" s="47" t="s">
        <v>169</v>
      </c>
      <c r="C43" s="48">
        <v>730.85</v>
      </c>
      <c r="D43" s="49">
        <v>0.79994483139094541</v>
      </c>
      <c r="E43" s="50">
        <v>1.9416121518139846</v>
      </c>
      <c r="F43" s="42"/>
      <c r="G43" s="51">
        <v>2006</v>
      </c>
      <c r="H43" s="48">
        <v>629.55999999999995</v>
      </c>
      <c r="I43" s="50">
        <v>2.647883649644541</v>
      </c>
    </row>
    <row r="44" spans="1:9" x14ac:dyDescent="0.3">
      <c r="A44" s="46"/>
      <c r="B44" s="47" t="s">
        <v>170</v>
      </c>
      <c r="C44" s="48">
        <v>738.97</v>
      </c>
      <c r="D44" s="49">
        <v>1.1110350961209576</v>
      </c>
      <c r="E44" s="50">
        <v>1.9198675953382605</v>
      </c>
      <c r="F44" s="42"/>
      <c r="G44" s="51">
        <v>2007</v>
      </c>
      <c r="H44" s="48">
        <v>649.16499999999996</v>
      </c>
      <c r="I44" s="50">
        <v>3.1148738801702933</v>
      </c>
    </row>
    <row r="45" spans="1:9" x14ac:dyDescent="0.3">
      <c r="A45" s="46">
        <v>2014</v>
      </c>
      <c r="B45" s="47" t="s">
        <v>169</v>
      </c>
      <c r="C45" s="48">
        <v>745.85</v>
      </c>
      <c r="D45" s="49">
        <v>0.93102561673681805</v>
      </c>
      <c r="E45" s="50">
        <v>2.0524047342135958</v>
      </c>
      <c r="F45" s="42"/>
      <c r="G45" s="51">
        <v>2008</v>
      </c>
      <c r="H45" s="48">
        <v>669.88</v>
      </c>
      <c r="I45" s="50">
        <v>3.1902275212964355</v>
      </c>
    </row>
    <row r="46" spans="1:9" x14ac:dyDescent="0.3">
      <c r="A46" s="46"/>
      <c r="B46" s="47" t="s">
        <v>170</v>
      </c>
      <c r="C46" s="48">
        <v>749.4</v>
      </c>
      <c r="D46" s="49">
        <v>0.47596701749681358</v>
      </c>
      <c r="E46" s="50">
        <v>1.4114240090937358</v>
      </c>
      <c r="F46" s="42"/>
      <c r="G46" s="51">
        <v>2009</v>
      </c>
      <c r="H46" s="48">
        <v>677.09999999999991</v>
      </c>
      <c r="I46" s="50">
        <v>1.0778049799964151</v>
      </c>
    </row>
    <row r="47" spans="1:9" x14ac:dyDescent="0.3">
      <c r="A47" s="46"/>
      <c r="B47" s="47"/>
      <c r="C47" s="48"/>
      <c r="D47" s="49"/>
      <c r="E47" s="50"/>
      <c r="F47" s="42"/>
      <c r="G47" s="40"/>
      <c r="H47" s="48"/>
      <c r="I47" s="41"/>
    </row>
    <row r="48" spans="1:9" x14ac:dyDescent="0.3">
      <c r="A48" s="46">
        <v>2015</v>
      </c>
      <c r="B48" s="47" t="s">
        <v>169</v>
      </c>
      <c r="C48" s="48">
        <v>753.63019199999997</v>
      </c>
      <c r="D48" s="49">
        <v>0.56447718174538863</v>
      </c>
      <c r="E48" s="50">
        <v>1.0431309244486044</v>
      </c>
      <c r="F48" s="42"/>
      <c r="G48" s="51">
        <v>2010</v>
      </c>
      <c r="H48" s="48">
        <v>682.08</v>
      </c>
      <c r="I48" s="50">
        <v>0.73548958794860653</v>
      </c>
    </row>
    <row r="49" spans="1:9" x14ac:dyDescent="0.3">
      <c r="A49" s="46"/>
      <c r="B49" s="47" t="s">
        <v>170</v>
      </c>
      <c r="C49" s="48">
        <v>756.97238400000003</v>
      </c>
      <c r="D49" s="49">
        <v>0.44347904787764492</v>
      </c>
      <c r="E49" s="50">
        <v>1.0104595676541379</v>
      </c>
      <c r="F49" s="42"/>
      <c r="G49" s="51">
        <v>2011</v>
      </c>
      <c r="H49" s="48">
        <v>702.03</v>
      </c>
      <c r="I49" s="50">
        <v>2.9248768472906335</v>
      </c>
    </row>
    <row r="50" spans="1:9" x14ac:dyDescent="0.3">
      <c r="A50" s="46">
        <v>2016</v>
      </c>
      <c r="B50" s="47" t="s">
        <v>169</v>
      </c>
      <c r="C50" s="48">
        <v>761.20128</v>
      </c>
      <c r="D50" s="49">
        <v>0.55865921787710704</v>
      </c>
      <c r="E50" s="50">
        <v>1.0046158023350671</v>
      </c>
      <c r="F50" s="42"/>
      <c r="G50" s="51">
        <v>2012</v>
      </c>
      <c r="H50" s="48">
        <v>720.99</v>
      </c>
      <c r="I50" s="50">
        <v>2.7007392846459624</v>
      </c>
    </row>
    <row r="51" spans="1:9" x14ac:dyDescent="0.3">
      <c r="A51" s="46"/>
      <c r="B51" s="47" t="s">
        <v>170</v>
      </c>
      <c r="C51" s="48">
        <v>764.67988800000001</v>
      </c>
      <c r="D51" s="49">
        <v>0.45698924731183865</v>
      </c>
      <c r="E51" s="50">
        <v>1.0182014777437445</v>
      </c>
      <c r="F51" s="42"/>
      <c r="G51" s="51">
        <v>2013</v>
      </c>
      <c r="H51" s="48">
        <v>734.91000000000008</v>
      </c>
      <c r="I51" s="50">
        <v>1.9306786501893214</v>
      </c>
    </row>
    <row r="52" spans="1:9" x14ac:dyDescent="0.3">
      <c r="A52" s="46">
        <v>2017</v>
      </c>
      <c r="B52" s="47" t="s">
        <v>169</v>
      </c>
      <c r="C52" s="48">
        <v>775.93420800000001</v>
      </c>
      <c r="D52" s="49">
        <v>1.4717687985014862</v>
      </c>
      <c r="E52" s="50">
        <v>1.9354838709677296</v>
      </c>
      <c r="F52" s="42"/>
      <c r="G52" s="51">
        <v>2014</v>
      </c>
      <c r="H52" s="48">
        <v>747.625</v>
      </c>
      <c r="I52" s="50">
        <v>1.7308241825529649</v>
      </c>
    </row>
    <row r="53" spans="1:9" x14ac:dyDescent="0.3">
      <c r="A53" s="46"/>
      <c r="B53" s="47" t="s">
        <v>170</v>
      </c>
      <c r="C53" s="48">
        <v>779.82206399999995</v>
      </c>
      <c r="D53" s="49">
        <v>0.50105485232066371</v>
      </c>
      <c r="E53" s="50">
        <v>1.9801980198019749</v>
      </c>
      <c r="F53" s="42"/>
      <c r="G53" s="51">
        <v>2015</v>
      </c>
      <c r="H53" s="48">
        <v>755.301288</v>
      </c>
      <c r="I53" s="50">
        <v>1.0259085376456198</v>
      </c>
    </row>
    <row r="54" spans="1:9" x14ac:dyDescent="0.3">
      <c r="A54" s="46">
        <v>2018</v>
      </c>
      <c r="B54" s="47" t="s">
        <v>169</v>
      </c>
      <c r="C54" s="48">
        <v>786.23361599999998</v>
      </c>
      <c r="D54" s="49">
        <v>0.82218140470568812</v>
      </c>
      <c r="E54" s="50">
        <v>1.327355836849506</v>
      </c>
      <c r="F54" s="42"/>
      <c r="G54" s="51">
        <v>2016</v>
      </c>
      <c r="H54" s="48">
        <v>762.94058399999994</v>
      </c>
      <c r="I54" s="50">
        <v>1.0115186018800699</v>
      </c>
    </row>
    <row r="55" spans="1:9" x14ac:dyDescent="0.3">
      <c r="A55" s="46"/>
      <c r="B55" s="47" t="s">
        <v>170</v>
      </c>
      <c r="C55" s="48">
        <v>799.80700800000011</v>
      </c>
      <c r="D55" s="49">
        <v>1.726381538995426</v>
      </c>
      <c r="E55" s="50">
        <v>2.5627569316889947</v>
      </c>
      <c r="F55" s="42"/>
      <c r="G55" s="51">
        <v>2017</v>
      </c>
      <c r="H55" s="48">
        <v>777.87813600000004</v>
      </c>
      <c r="I55" s="50">
        <v>1.9582142763519812</v>
      </c>
    </row>
    <row r="56" spans="1:9" x14ac:dyDescent="0.3">
      <c r="A56" s="46">
        <v>2019</v>
      </c>
      <c r="B56" s="47" t="s">
        <v>169</v>
      </c>
      <c r="C56" s="48">
        <v>811.87982399999999</v>
      </c>
      <c r="D56" s="49">
        <v>1.509466143612471</v>
      </c>
      <c r="E56" s="50">
        <v>3.2619068274485983</v>
      </c>
      <c r="F56" s="42"/>
      <c r="G56" s="51">
        <v>2018</v>
      </c>
      <c r="H56" s="48">
        <v>793.0203120000001</v>
      </c>
      <c r="I56" s="50">
        <v>1.9463156270890067</v>
      </c>
    </row>
    <row r="57" spans="1:9" x14ac:dyDescent="0.3">
      <c r="A57" s="46"/>
      <c r="B57" s="47" t="s">
        <v>170</v>
      </c>
      <c r="C57" s="48">
        <v>821.56536000000006</v>
      </c>
      <c r="D57" s="49">
        <v>1.1929765605309655</v>
      </c>
      <c r="E57" s="50">
        <v>2.7204502814258831</v>
      </c>
      <c r="F57" s="42"/>
      <c r="G57" s="51">
        <v>2019</v>
      </c>
      <c r="H57" s="48">
        <v>816.72259200000008</v>
      </c>
      <c r="I57" s="50">
        <v>2.9463156270890098</v>
      </c>
    </row>
    <row r="58" spans="1:9" x14ac:dyDescent="0.3">
      <c r="A58" s="46"/>
      <c r="B58" s="47"/>
      <c r="C58" s="48"/>
      <c r="D58" s="49"/>
      <c r="E58" s="50"/>
      <c r="F58" s="42"/>
      <c r="G58" s="51"/>
      <c r="H58" s="48"/>
      <c r="I58" s="50"/>
    </row>
    <row r="59" spans="1:9" x14ac:dyDescent="0.3">
      <c r="A59" s="46">
        <v>2020</v>
      </c>
      <c r="B59" s="47" t="s">
        <v>169</v>
      </c>
      <c r="C59" s="48">
        <v>837.5260320000001</v>
      </c>
      <c r="D59" s="49">
        <v>1.9427148194271666</v>
      </c>
      <c r="E59" s="50">
        <v>3.1588675123918506</v>
      </c>
      <c r="F59" s="56"/>
      <c r="G59" s="46">
        <v>2020</v>
      </c>
      <c r="H59" s="48">
        <v>841.51620000000003</v>
      </c>
      <c r="I59" s="50">
        <v>3.0357441122431936</v>
      </c>
    </row>
    <row r="60" spans="1:9" x14ac:dyDescent="0.3">
      <c r="A60" s="46"/>
      <c r="B60" s="47" t="s">
        <v>170</v>
      </c>
      <c r="C60" s="48">
        <v>845.50636799999995</v>
      </c>
      <c r="D60" s="49">
        <v>0.95284632299046734</v>
      </c>
      <c r="E60" s="50">
        <v>2.9140722291407144</v>
      </c>
      <c r="F60" s="56"/>
      <c r="G60" s="51">
        <v>2021</v>
      </c>
      <c r="H60" s="48">
        <v>902.73650355000007</v>
      </c>
      <c r="I60" s="50">
        <v>7.2750000000000057</v>
      </c>
    </row>
    <row r="61" spans="1:9" x14ac:dyDescent="0.3">
      <c r="A61" s="46">
        <v>2021</v>
      </c>
      <c r="B61" s="47" t="s">
        <v>169</v>
      </c>
      <c r="C61" s="48">
        <v>881.15161302000001</v>
      </c>
      <c r="D61" s="49">
        <v>4.2158458373668992</v>
      </c>
      <c r="E61" s="50">
        <v>5.2088626924016665</v>
      </c>
      <c r="F61" s="56"/>
      <c r="G61" s="51">
        <v>2022</v>
      </c>
      <c r="H61" s="48">
        <v>1037.7157020300001</v>
      </c>
      <c r="I61" s="50">
        <v>14.952225588440911</v>
      </c>
    </row>
    <row r="62" spans="1:9" x14ac:dyDescent="0.3">
      <c r="A62" s="46"/>
      <c r="B62" s="47" t="s">
        <v>170</v>
      </c>
      <c r="C62" s="48">
        <v>924.32139408000012</v>
      </c>
      <c r="D62" s="49">
        <v>4.8992455352879603</v>
      </c>
      <c r="E62" s="50">
        <v>9.3216360116166612</v>
      </c>
      <c r="F62" s="56"/>
      <c r="G62" s="51">
        <v>2023</v>
      </c>
      <c r="H62" s="48">
        <v>1133.9430794999998</v>
      </c>
      <c r="I62" s="50">
        <v>9.2730000405465489</v>
      </c>
    </row>
    <row r="63" spans="1:9" x14ac:dyDescent="0.3">
      <c r="A63" s="46">
        <v>2022</v>
      </c>
      <c r="B63" s="47" t="s">
        <v>169</v>
      </c>
      <c r="C63" s="48">
        <v>1003.7605233600001</v>
      </c>
      <c r="D63" s="49">
        <v>8.5943190094683217</v>
      </c>
      <c r="E63" s="50">
        <v>13.914621335116053</v>
      </c>
      <c r="F63" s="56"/>
      <c r="G63" s="51"/>
      <c r="H63" s="48"/>
      <c r="I63" s="50"/>
    </row>
    <row r="64" spans="1:9" x14ac:dyDescent="0.3">
      <c r="A64" s="46"/>
      <c r="B64" s="47" t="s">
        <v>170</v>
      </c>
      <c r="C64" s="48">
        <v>1071.6708807</v>
      </c>
      <c r="D64" s="49">
        <v>6.7655935613681919</v>
      </c>
      <c r="E64" s="50">
        <v>15.941369264384548</v>
      </c>
      <c r="F64" s="56"/>
      <c r="G64" s="59"/>
      <c r="H64" s="60"/>
      <c r="I64" s="61"/>
    </row>
    <row r="65" spans="1:9" x14ac:dyDescent="0.3">
      <c r="A65" s="46">
        <v>2023</v>
      </c>
      <c r="B65" s="47" t="s">
        <v>169</v>
      </c>
      <c r="C65" s="48">
        <v>1127.3792531399999</v>
      </c>
      <c r="D65" s="49">
        <v>5.1982724774244105</v>
      </c>
      <c r="E65" s="50">
        <v>12.315560026827612</v>
      </c>
      <c r="F65" s="56"/>
      <c r="G65" s="27"/>
      <c r="H65" s="27"/>
      <c r="I65" s="27"/>
    </row>
    <row r="66" spans="1:9" x14ac:dyDescent="0.3">
      <c r="A66" s="57"/>
      <c r="B66" s="58" t="s">
        <v>170</v>
      </c>
      <c r="C66" s="210">
        <v>1140.50690586</v>
      </c>
      <c r="D66" s="211">
        <v>1.1644397999552183</v>
      </c>
      <c r="E66" s="212">
        <v>6.4232430310168951</v>
      </c>
      <c r="F66" s="56"/>
      <c r="G66" s="27"/>
      <c r="H66" s="27"/>
      <c r="I66" s="27"/>
    </row>
    <row r="67" spans="1:9" x14ac:dyDescent="0.25">
      <c r="A67" s="62"/>
      <c r="B67" s="63"/>
      <c r="C67" s="64"/>
      <c r="D67" s="65"/>
      <c r="E67" s="66"/>
      <c r="F67" s="56"/>
    </row>
    <row r="68" spans="1:9" x14ac:dyDescent="0.2">
      <c r="A68" s="67" t="s">
        <v>183</v>
      </c>
      <c r="B68" s="27"/>
      <c r="C68" s="27"/>
    </row>
    <row r="69" spans="1:9" x14ac:dyDescent="0.25">
      <c r="A69" s="68" t="s">
        <v>291</v>
      </c>
    </row>
    <row r="70" spans="1:9" x14ac:dyDescent="0.2">
      <c r="A70" s="217" t="s">
        <v>287</v>
      </c>
      <c r="B70" s="217"/>
      <c r="C70" s="217"/>
      <c r="D70" s="217"/>
      <c r="E70" s="217"/>
      <c r="F70" s="217"/>
      <c r="G70" s="217"/>
      <c r="H70" s="217"/>
      <c r="I70" s="217"/>
    </row>
    <row r="71" spans="1:9" x14ac:dyDescent="0.2">
      <c r="A71" s="217"/>
      <c r="B71" s="217"/>
      <c r="C71" s="217"/>
      <c r="D71" s="217"/>
      <c r="E71" s="217"/>
      <c r="F71" s="217"/>
      <c r="G71" s="217"/>
      <c r="H71" s="217"/>
      <c r="I71" s="217"/>
    </row>
    <row r="72" spans="1:9" x14ac:dyDescent="0.25">
      <c r="A72" s="68" t="s">
        <v>293</v>
      </c>
    </row>
    <row r="73" spans="1:9" x14ac:dyDescent="0.2">
      <c r="A73" s="217" t="s">
        <v>184</v>
      </c>
      <c r="B73" s="217"/>
      <c r="C73" s="217"/>
      <c r="D73" s="217"/>
      <c r="E73" s="217"/>
      <c r="F73" s="217"/>
      <c r="G73" s="217"/>
      <c r="H73" s="217"/>
      <c r="I73" s="217"/>
    </row>
    <row r="74" spans="1:9" x14ac:dyDescent="0.2">
      <c r="A74" s="217"/>
      <c r="B74" s="217"/>
      <c r="C74" s="217"/>
      <c r="D74" s="217"/>
      <c r="E74" s="217"/>
      <c r="F74" s="217"/>
      <c r="G74" s="217"/>
      <c r="H74" s="217"/>
      <c r="I74" s="217"/>
    </row>
    <row r="75" spans="1:9" x14ac:dyDescent="0.25">
      <c r="A75" s="68" t="s">
        <v>301</v>
      </c>
    </row>
    <row r="76" spans="1:9" x14ac:dyDescent="0.25">
      <c r="A76" s="68"/>
    </row>
    <row r="77" spans="1:9" x14ac:dyDescent="0.2">
      <c r="A77" s="224" t="s">
        <v>167</v>
      </c>
      <c r="B77" s="224"/>
      <c r="C77" s="224"/>
      <c r="D77" s="224"/>
      <c r="E77" s="224"/>
      <c r="F77" s="224"/>
      <c r="G77" s="224"/>
      <c r="H77" s="224"/>
      <c r="I77" s="224"/>
    </row>
    <row r="81" spans="1:7" x14ac:dyDescent="0.2">
      <c r="A81" s="225"/>
      <c r="B81" s="225"/>
      <c r="C81" s="225"/>
      <c r="D81" s="225"/>
      <c r="E81" s="225"/>
      <c r="F81" s="225"/>
      <c r="G81" s="225"/>
    </row>
  </sheetData>
  <mergeCells count="12">
    <mergeCell ref="A81:G81"/>
    <mergeCell ref="A3:I3"/>
    <mergeCell ref="A5:I5"/>
    <mergeCell ref="A6:I6"/>
    <mergeCell ref="A8:I8"/>
    <mergeCell ref="A9:I9"/>
    <mergeCell ref="E11:I11"/>
    <mergeCell ref="A12:E12"/>
    <mergeCell ref="G12:I12"/>
    <mergeCell ref="A70:I71"/>
    <mergeCell ref="A73:I74"/>
    <mergeCell ref="A77:I7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données</vt:lpstr>
      <vt:lpstr>data</vt:lpstr>
      <vt:lpstr>Menu</vt:lpstr>
      <vt:lpstr>----</vt:lpstr>
      <vt:lpstr>FR1</vt:lpstr>
      <vt:lpstr>FR2</vt:lpstr>
      <vt:lpstr>FR3</vt:lpstr>
      <vt:lpstr>---</vt:lpstr>
      <vt:lpstr>EN1</vt:lpstr>
      <vt:lpstr>EN2</vt:lpstr>
      <vt:lpstr>EN3</vt:lpstr>
      <vt:lpstr>'EN1'!Print_Area</vt:lpstr>
      <vt:lpstr>'EN2'!Print_Area</vt:lpstr>
      <vt:lpstr>'EN3'!Print_Area</vt:lpstr>
      <vt:lpstr>'FR1'!Print_Area</vt:lpstr>
      <vt:lpstr>'FR2'!Print_Area</vt:lpstr>
      <vt:lpstr>'FR3'!Print_Area</vt:lpstr>
      <vt:lpstr>Menu!Print_Area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D4015 Indices des prix de la construction 2000 - 2021</dc:title>
  <dc:subject>D4015 Output price index in construction 2000 - 2021</dc:subject>
  <dc:creator>Statec</dc:creator>
  <cp:keywords>IR, construction, top</cp:keywords>
  <dc:description>Statec</dc:description>
  <cp:lastModifiedBy>Onofrio Angiulli</cp:lastModifiedBy>
  <cp:lastPrinted>2023-06-19T08:46:10Z</cp:lastPrinted>
  <dcterms:created xsi:type="dcterms:W3CDTF">2001-06-19T09:25:29Z</dcterms:created>
  <dcterms:modified xsi:type="dcterms:W3CDTF">2024-01-10T08:53:15Z</dcterms:modified>
  <cp:category>Entreprises - Construction</cp:category>
</cp:coreProperties>
</file>